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kp45\Desktop\FOR Upload\"/>
    </mc:Choice>
  </mc:AlternateContent>
  <xr:revisionPtr revIDLastSave="0" documentId="8_{319854B3-441D-4B45-BE7B-FAFAEDFB28AC}" xr6:coauthVersionLast="36" xr6:coauthVersionMax="36" xr10:uidLastSave="{00000000-0000-0000-0000-000000000000}"/>
  <workbookProtection workbookPassword="DD65" lockStructure="1"/>
  <bookViews>
    <workbookView xWindow="0" yWindow="0" windowWidth="25710" windowHeight="8325"/>
  </bookViews>
  <sheets>
    <sheet name="Misc Reim pg1" sheetId="1" r:id="rId1"/>
    <sheet name="Misc Reim pg2" sheetId="2" r:id="rId2"/>
  </sheets>
  <definedNames>
    <definedName name="_xlnm.Print_Area" localSheetId="0">'Misc Reim pg1'!$A$1:$V$45</definedName>
    <definedName name="_xlnm.Print_Area" localSheetId="1">'Misc Reim pg2'!$A$1:$V$45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Single"/>
      </xcalcf:calcFeatures>
    </ext>
  </extLst>
</workbook>
</file>

<file path=xl/calcChain.xml><?xml version="1.0" encoding="utf-8"?>
<calcChain xmlns="http://schemas.openxmlformats.org/spreadsheetml/2006/main">
  <c r="L13" i="2" l="1"/>
  <c r="L25" i="2"/>
  <c r="P16" i="1"/>
  <c r="P25" i="1"/>
  <c r="N16" i="1"/>
  <c r="N25" i="1"/>
  <c r="L16" i="1"/>
  <c r="L25" i="1"/>
  <c r="J16" i="1"/>
  <c r="J25" i="1"/>
  <c r="H16" i="1"/>
  <c r="H25" i="1"/>
  <c r="F16" i="1"/>
  <c r="F25" i="1"/>
  <c r="P13" i="2"/>
  <c r="P25" i="2"/>
  <c r="N13" i="2"/>
  <c r="N25" i="2"/>
  <c r="J13" i="2"/>
  <c r="J25" i="2"/>
  <c r="H13" i="2"/>
  <c r="H25" i="2"/>
  <c r="F13" i="2"/>
  <c r="F25" i="2"/>
  <c r="D13" i="2"/>
  <c r="D25" i="2"/>
  <c r="D16" i="1"/>
  <c r="D25" i="1"/>
  <c r="S29" i="2"/>
  <c r="V30" i="2"/>
  <c r="U30" i="2"/>
  <c r="T30" i="2"/>
  <c r="V29" i="2"/>
  <c r="U29" i="2"/>
  <c r="T29" i="2"/>
  <c r="C5" i="2"/>
  <c r="Q7" i="2"/>
  <c r="Q6" i="2"/>
  <c r="Q5" i="2"/>
  <c r="Q4" i="2"/>
  <c r="L6" i="2"/>
  <c r="G6" i="2"/>
  <c r="M3" i="2"/>
  <c r="G3" i="2"/>
  <c r="O4" i="2"/>
  <c r="E4" i="2"/>
  <c r="B4" i="2"/>
  <c r="S27" i="2"/>
  <c r="S26" i="1"/>
  <c r="S30" i="1"/>
  <c r="S30" i="2"/>
  <c r="S26" i="2"/>
  <c r="S28" i="2"/>
  <c r="S31" i="2"/>
</calcChain>
</file>

<file path=xl/sharedStrings.xml><?xml version="1.0" encoding="utf-8"?>
<sst xmlns="http://schemas.openxmlformats.org/spreadsheetml/2006/main" count="334" uniqueCount="137">
  <si>
    <t>Weekly Destination:</t>
  </si>
  <si>
    <t>Payee Name:</t>
  </si>
  <si>
    <t>Monday</t>
  </si>
  <si>
    <t>Tuesday</t>
  </si>
  <si>
    <t>Wednesday</t>
  </si>
  <si>
    <t>Thursday</t>
  </si>
  <si>
    <t>Friday</t>
  </si>
  <si>
    <t>Saturday</t>
  </si>
  <si>
    <t>Sunday</t>
  </si>
  <si>
    <t>Date</t>
  </si>
  <si>
    <t>If charged to a grant or contract, I certify that the claimed</t>
  </si>
  <si>
    <t>expenses comply with the conditions of the grant or contract.</t>
  </si>
  <si>
    <t>(or person with first hand knowledge if payee not available)</t>
  </si>
  <si>
    <t>PREPARED BY</t>
  </si>
  <si>
    <t>Print Name</t>
  </si>
  <si>
    <t>Phone #</t>
  </si>
  <si>
    <t>APPROVED BY</t>
  </si>
  <si>
    <t>Signature</t>
  </si>
  <si>
    <t>Title</t>
  </si>
  <si>
    <t>SPECIAL APPROVALS</t>
  </si>
  <si>
    <t>(Required for memberships, dues, gifts, contributions)</t>
  </si>
  <si>
    <t>REVIEWED BY</t>
  </si>
  <si>
    <t>Cost Indicator:</t>
  </si>
  <si>
    <t>TOTAL REIMBURSABLE EXPENSES</t>
  </si>
  <si>
    <t>CI</t>
  </si>
  <si>
    <t>C. DAILY EXPENSES</t>
  </si>
  <si>
    <t>Describe Expenditures:</t>
  </si>
  <si>
    <t>TOTAL DAILY CHARGES</t>
  </si>
  <si>
    <t>CC</t>
  </si>
  <si>
    <t>Permanent Address:</t>
  </si>
  <si>
    <t>For Membership Dues: (please provide the name of the organization)</t>
  </si>
  <si>
    <t xml:space="preserve">   Accounting Use Only:</t>
  </si>
  <si>
    <t xml:space="preserve">   </t>
  </si>
  <si>
    <t>Department</t>
  </si>
  <si>
    <t>CC:</t>
  </si>
  <si>
    <t>Duke Unique ID:</t>
  </si>
  <si>
    <t>Non-Comp (MWE-UA)</t>
  </si>
  <si>
    <t>Cost Object:</t>
  </si>
  <si>
    <t>Less excess of departmental allocation or</t>
  </si>
  <si>
    <t>amount reimbursed by non-Duke sources</t>
  </si>
  <si>
    <t>Dist (%):</t>
  </si>
  <si>
    <t xml:space="preserve">   CC:</t>
  </si>
  <si>
    <t>Registered Student</t>
  </si>
  <si>
    <t>B. DISTRIBUTION OF CHARGES:  List the cost object(s) for distribution and indicate the % to distribute to each.  Include cost indicator and company code.</t>
  </si>
  <si>
    <t>Dist.%</t>
  </si>
  <si>
    <t xml:space="preserve">  Check appropriate box below</t>
  </si>
  <si>
    <t>Rec#</t>
  </si>
  <si>
    <t>Amount</t>
  </si>
  <si>
    <r>
      <t xml:space="preserve">Non-exempt </t>
    </r>
    <r>
      <rPr>
        <b/>
        <sz val="9"/>
        <rFont val="Times New Roman"/>
        <family val="1"/>
      </rPr>
      <t>(Biweekly-UB)</t>
    </r>
  </si>
  <si>
    <r>
      <t xml:space="preserve">Exempt </t>
    </r>
    <r>
      <rPr>
        <b/>
        <sz val="9"/>
        <rFont val="Times New Roman"/>
        <family val="1"/>
      </rPr>
      <t>(Monthly-UM)</t>
    </r>
  </si>
  <si>
    <t>A. GENERAL INFORMATION:</t>
  </si>
  <si>
    <t xml:space="preserve">    OPTIONAL  </t>
  </si>
  <si>
    <t>Cost Distribution for Individual Receipts</t>
  </si>
  <si>
    <t xml:space="preserve">           # of Miles </t>
  </si>
  <si>
    <t xml:space="preserve">             Day Destination</t>
  </si>
  <si>
    <t xml:space="preserve">             Reason</t>
  </si>
  <si>
    <t xml:space="preserve">              Date</t>
  </si>
  <si>
    <t>Rec #</t>
  </si>
  <si>
    <t xml:space="preserve">IS THE BENEFICIARY OF THIS PAYMENT A NON-RESIDENT ALIEN: </t>
  </si>
  <si>
    <t>YES</t>
  </si>
  <si>
    <t>NO</t>
  </si>
  <si>
    <t>Indicate by placing an X in the appropriate box below.</t>
  </si>
  <si>
    <t>If yes, attach the required forms.</t>
  </si>
  <si>
    <t xml:space="preserve">  Employment/Student Status: </t>
  </si>
  <si>
    <t xml:space="preserve">For reportable payments to students provide:  Social Security # </t>
  </si>
  <si>
    <t>Other Expenses</t>
  </si>
  <si>
    <t>Cost Object</t>
  </si>
  <si>
    <t>0010</t>
  </si>
  <si>
    <t>0020</t>
  </si>
  <si>
    <t>0021</t>
  </si>
  <si>
    <t>0023</t>
  </si>
  <si>
    <t>0024</t>
  </si>
  <si>
    <t>0026</t>
  </si>
  <si>
    <t>0027</t>
  </si>
  <si>
    <t>0028</t>
  </si>
  <si>
    <t>0029</t>
  </si>
  <si>
    <t>0030</t>
  </si>
  <si>
    <t>0040</t>
  </si>
  <si>
    <t>0050</t>
  </si>
  <si>
    <t>0051</t>
  </si>
  <si>
    <t>0060</t>
  </si>
  <si>
    <t>0080</t>
  </si>
  <si>
    <t>DU/DUHS</t>
  </si>
  <si>
    <t xml:space="preserve">Expense Type </t>
  </si>
  <si>
    <t>above were expended for Duke business purposes.</t>
  </si>
  <si>
    <t>Employee Travel &amp; Reimbursement</t>
  </si>
  <si>
    <t>I certify that the amounts submitted for the reimbursement</t>
  </si>
  <si>
    <t>E. APPROVALS</t>
  </si>
  <si>
    <t>TOTAL CHARGES</t>
  </si>
  <si>
    <t>D. REIMBURSABLE EXPENSES</t>
  </si>
  <si>
    <t>Mileage Reimbursement</t>
  </si>
  <si>
    <t>Mileage Rate:</t>
  </si>
  <si>
    <t>Payee Signature</t>
  </si>
  <si>
    <t>Pg 1 Total</t>
  </si>
  <si>
    <t>Pg 2 Total</t>
  </si>
  <si>
    <t>Pg1</t>
  </si>
  <si>
    <t>Pg2</t>
  </si>
  <si>
    <t>DO NOT CUT AND PASTE ON THIS FORM!</t>
  </si>
  <si>
    <t>EMPLOYEE TRAVEL &amp; REIMBURSEMENT, BOX 104144 DURHAM NC 27708</t>
  </si>
  <si>
    <t>Describe Expenditures/Provide Business Purpose:</t>
  </si>
  <si>
    <t>For Entertainment/Business Meetings: (please provide the names of persons attending, their business relationship to Duke, and the business purpose)</t>
  </si>
  <si>
    <t xml:space="preserve">If I receive reimbursement from an external party for any </t>
  </si>
  <si>
    <t>portion of these expenses, I agree to return the funds to Duke.</t>
  </si>
  <si>
    <t xml:space="preserve">If I receive reimbursement from an external party for  any </t>
  </si>
  <si>
    <t>696000-Business Meetings</t>
  </si>
  <si>
    <t>697600-Taxes/Licenses</t>
  </si>
  <si>
    <t>693600-Postage</t>
  </si>
  <si>
    <t>696500-Parking</t>
  </si>
  <si>
    <t>695600-Loss/Damage</t>
  </si>
  <si>
    <t>645000-Lab Supply-/research supply</t>
  </si>
  <si>
    <t>646000-Office Supplies</t>
  </si>
  <si>
    <t>695200-Laundry</t>
  </si>
  <si>
    <t>693200-Entertainment Exp</t>
  </si>
  <si>
    <t>677400-Computers/Accessories</t>
  </si>
  <si>
    <t>677600-Computer Software</t>
  </si>
  <si>
    <t>687400-Computer Repair</t>
  </si>
  <si>
    <t>640800-Computer Supplies</t>
  </si>
  <si>
    <t>691700-Continuing Education-/training</t>
  </si>
  <si>
    <t>645900-Copy Expense</t>
  </si>
  <si>
    <t>690600-Dues/Membership-/Cert fee</t>
  </si>
  <si>
    <t>640500-Fuel-automotive supplies</t>
  </si>
  <si>
    <t>667100-Furniture &amp; Furnishings</t>
  </si>
  <si>
    <t>693400-Equip. Rental-/vehicle rental</t>
  </si>
  <si>
    <t>644500-Instructional Supplies</t>
  </si>
  <si>
    <t>692800-Recruit -incl interviewing</t>
  </si>
  <si>
    <t>646100-Sub/Books</t>
  </si>
  <si>
    <t>648000-Uniforms</t>
  </si>
  <si>
    <t>675700-Equip. Purchasing</t>
  </si>
  <si>
    <t>677200-Telephone-/fax</t>
  </si>
  <si>
    <t>698400-Team Meal-Athletics only</t>
  </si>
  <si>
    <t>692900-Entry/Exam fees</t>
  </si>
  <si>
    <t>691700-Tuition-Graduate</t>
  </si>
  <si>
    <t>691700-Tuition-Undergraduate</t>
  </si>
  <si>
    <t>693200-Gifts/Awards/Entertain/Social</t>
  </si>
  <si>
    <t>MISCELLANEOUS REIMBURSEMENT FORM v Jan 2024</t>
  </si>
  <si>
    <t>For assistance call 668-3877 or email &lt;employeetravel@duke.edu&gt;</t>
  </si>
  <si>
    <t>0044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</si>
</sst>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(* #,##0_);_(* \(#,##0\);_(* &quot;-&quot;_);_(@_)"/>
    <numFmt numFmtId="43" formatCode="_(* #,##0.00_);_(* \(#,##0.00\);_(* &quot;-&quot;??_);_(@_)"/>
    <numFmt numFmtId="165" formatCode="0.0"/>
    <numFmt numFmtId="167" formatCode="m/d/yy;@"/>
    <numFmt numFmtId="168" formatCode="0.000"/>
    <numFmt numFmtId="169" formatCode="0;\-0;;@"/>
  </numFmts>
  <fonts count="13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sz val="10"/>
      <color indexed="9"/>
      <name val="Times New Roman"/>
      <family val="1"/>
    </font>
    <font>
      <b/>
      <sz val="10"/>
      <name val="CG Times"/>
      <family val="1"/>
    </font>
    <font>
      <b/>
      <sz val="9"/>
      <name val="CG Times"/>
      <family val="1"/>
    </font>
    <font>
      <sz val="10"/>
      <color theme="0"/>
      <name val="Arial"/>
      <family val="2"/>
    </font>
    <font>
      <sz val="10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1" fillId="0" borderId="8" xfId="0" applyFont="1" applyBorder="1"/>
    <xf numFmtId="0" fontId="5" fillId="0" borderId="13" xfId="0" applyFont="1" applyBorder="1"/>
    <xf numFmtId="0" fontId="5" fillId="0" borderId="0" xfId="0" applyFont="1" applyBorder="1"/>
    <xf numFmtId="0" fontId="6" fillId="0" borderId="0" xfId="0" applyFont="1" applyBorder="1"/>
    <xf numFmtId="0" fontId="1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1" fillId="0" borderId="0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5" xfId="0" applyFont="1" applyBorder="1"/>
    <xf numFmtId="0" fontId="5" fillId="0" borderId="17" xfId="0" applyFont="1" applyBorder="1"/>
    <xf numFmtId="0" fontId="5" fillId="0" borderId="12" xfId="0" applyFont="1" applyBorder="1"/>
    <xf numFmtId="0" fontId="6" fillId="0" borderId="0" xfId="0" applyFont="1"/>
    <xf numFmtId="0" fontId="1" fillId="0" borderId="1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2" xfId="0" applyFont="1" applyBorder="1"/>
    <xf numFmtId="0" fontId="1" fillId="0" borderId="17" xfId="0" applyFont="1" applyBorder="1"/>
    <xf numFmtId="0" fontId="2" fillId="0" borderId="23" xfId="0" applyFont="1" applyBorder="1"/>
    <xf numFmtId="0" fontId="7" fillId="0" borderId="8" xfId="0" applyFont="1" applyBorder="1"/>
    <xf numFmtId="0" fontId="7" fillId="0" borderId="0" xfId="0" applyFont="1"/>
    <xf numFmtId="0" fontId="1" fillId="0" borderId="24" xfId="0" applyFont="1" applyBorder="1"/>
    <xf numFmtId="0" fontId="1" fillId="0" borderId="25" xfId="0" applyFont="1" applyBorder="1"/>
    <xf numFmtId="0" fontId="1" fillId="0" borderId="2" xfId="0" applyFont="1" applyFill="1" applyBorder="1"/>
    <xf numFmtId="0" fontId="3" fillId="0" borderId="1" xfId="0" applyFont="1" applyBorder="1"/>
    <xf numFmtId="0" fontId="3" fillId="0" borderId="5" xfId="0" applyFont="1" applyBorder="1"/>
    <xf numFmtId="0" fontId="1" fillId="0" borderId="26" xfId="0" applyFont="1" applyBorder="1"/>
    <xf numFmtId="0" fontId="6" fillId="0" borderId="13" xfId="0" applyFont="1" applyBorder="1"/>
    <xf numFmtId="0" fontId="6" fillId="0" borderId="13" xfId="0" applyFont="1" applyBorder="1" applyAlignment="1">
      <alignment horizontal="center"/>
    </xf>
    <xf numFmtId="0" fontId="6" fillId="0" borderId="12" xfId="0" applyFont="1" applyBorder="1"/>
    <xf numFmtId="0" fontId="6" fillId="0" borderId="8" xfId="0" applyFont="1" applyBorder="1"/>
    <xf numFmtId="0" fontId="6" fillId="0" borderId="25" xfId="0" applyFont="1" applyBorder="1"/>
    <xf numFmtId="0" fontId="6" fillId="0" borderId="17" xfId="0" applyFont="1" applyBorder="1"/>
    <xf numFmtId="0" fontId="6" fillId="0" borderId="17" xfId="0" applyFont="1" applyBorder="1" applyAlignment="1">
      <alignment horizontal="center"/>
    </xf>
    <xf numFmtId="0" fontId="2" fillId="2" borderId="1" xfId="0" applyFont="1" applyFill="1" applyBorder="1"/>
    <xf numFmtId="0" fontId="2" fillId="2" borderId="27" xfId="0" applyFont="1" applyFill="1" applyBorder="1"/>
    <xf numFmtId="0" fontId="2" fillId="2" borderId="11" xfId="0" applyFont="1" applyFill="1" applyBorder="1"/>
    <xf numFmtId="0" fontId="7" fillId="2" borderId="10" xfId="0" applyFont="1" applyFill="1" applyBorder="1"/>
    <xf numFmtId="0" fontId="1" fillId="0" borderId="19" xfId="0" applyFont="1" applyBorder="1" applyAlignment="1">
      <alignment horizontal="left"/>
    </xf>
    <xf numFmtId="0" fontId="1" fillId="0" borderId="21" xfId="0" applyFont="1" applyFill="1" applyBorder="1"/>
    <xf numFmtId="0" fontId="1" fillId="0" borderId="12" xfId="0" applyFont="1" applyFill="1" applyBorder="1"/>
    <xf numFmtId="0" fontId="1" fillId="0" borderId="18" xfId="0" applyFont="1" applyFill="1" applyBorder="1"/>
    <xf numFmtId="0" fontId="1" fillId="0" borderId="0" xfId="0" applyFont="1" applyFill="1" applyBorder="1"/>
    <xf numFmtId="0" fontId="1" fillId="0" borderId="0" xfId="0" applyFont="1" applyFill="1"/>
    <xf numFmtId="0" fontId="2" fillId="0" borderId="28" xfId="0" applyFont="1" applyBorder="1"/>
    <xf numFmtId="0" fontId="2" fillId="0" borderId="22" xfId="0" applyFont="1" applyBorder="1"/>
    <xf numFmtId="0" fontId="7" fillId="2" borderId="1" xfId="0" applyFont="1" applyFill="1" applyBorder="1"/>
    <xf numFmtId="0" fontId="1" fillId="0" borderId="29" xfId="0" applyFont="1" applyBorder="1"/>
    <xf numFmtId="0" fontId="1" fillId="0" borderId="30" xfId="0" applyFont="1" applyBorder="1"/>
    <xf numFmtId="0" fontId="1" fillId="0" borderId="31" xfId="0" applyFont="1" applyBorder="1"/>
    <xf numFmtId="0" fontId="2" fillId="0" borderId="32" xfId="0" applyFont="1" applyBorder="1"/>
    <xf numFmtId="0" fontId="2" fillId="0" borderId="33" xfId="0" applyFont="1" applyBorder="1"/>
    <xf numFmtId="0" fontId="1" fillId="0" borderId="15" xfId="0" applyFont="1" applyBorder="1"/>
    <xf numFmtId="0" fontId="7" fillId="0" borderId="5" xfId="0" applyFont="1" applyBorder="1"/>
    <xf numFmtId="0" fontId="1" fillId="0" borderId="34" xfId="0" applyFont="1" applyFill="1" applyBorder="1"/>
    <xf numFmtId="0" fontId="2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7" xfId="0" applyFont="1" applyBorder="1"/>
    <xf numFmtId="0" fontId="2" fillId="0" borderId="35" xfId="0" applyFont="1" applyBorder="1"/>
    <xf numFmtId="0" fontId="1" fillId="0" borderId="20" xfId="0" applyFont="1" applyBorder="1" applyAlignment="1">
      <alignment horizontal="left"/>
    </xf>
    <xf numFmtId="0" fontId="1" fillId="0" borderId="10" xfId="0" applyFont="1" applyBorder="1"/>
    <xf numFmtId="0" fontId="1" fillId="0" borderId="36" xfId="0" applyFont="1" applyFill="1" applyBorder="1"/>
    <xf numFmtId="0" fontId="1" fillId="0" borderId="37" xfId="0" applyFont="1" applyFill="1" applyBorder="1"/>
    <xf numFmtId="41" fontId="2" fillId="0" borderId="38" xfId="0" applyNumberFormat="1" applyFont="1" applyFill="1" applyBorder="1"/>
    <xf numFmtId="49" fontId="2" fillId="3" borderId="1" xfId="0" applyNumberFormat="1" applyFont="1" applyFill="1" applyBorder="1"/>
    <xf numFmtId="49" fontId="2" fillId="3" borderId="17" xfId="0" applyNumberFormat="1" applyFont="1" applyFill="1" applyBorder="1"/>
    <xf numFmtId="0" fontId="2" fillId="3" borderId="0" xfId="0" applyFont="1" applyFill="1" applyProtection="1">
      <protection locked="0"/>
    </xf>
    <xf numFmtId="0" fontId="2" fillId="0" borderId="0" xfId="0" applyFont="1" applyBorder="1" applyProtection="1">
      <protection locked="0"/>
    </xf>
    <xf numFmtId="0" fontId="8" fillId="0" borderId="0" xfId="0" applyFont="1"/>
    <xf numFmtId="0" fontId="8" fillId="0" borderId="0" xfId="0" quotePrefix="1" applyFont="1"/>
    <xf numFmtId="0" fontId="6" fillId="2" borderId="39" xfId="0" applyFont="1" applyFill="1" applyBorder="1"/>
    <xf numFmtId="0" fontId="6" fillId="2" borderId="40" xfId="0" applyFont="1" applyFill="1" applyBorder="1"/>
    <xf numFmtId="0" fontId="1" fillId="2" borderId="41" xfId="0" applyFont="1" applyFill="1" applyBorder="1"/>
    <xf numFmtId="0" fontId="1" fillId="2" borderId="42" xfId="0" applyFont="1" applyFill="1" applyBorder="1"/>
    <xf numFmtId="165" fontId="2" fillId="0" borderId="34" xfId="0" applyNumberFormat="1" applyFont="1" applyBorder="1" applyProtection="1"/>
    <xf numFmtId="49" fontId="2" fillId="4" borderId="2" xfId="0" applyNumberFormat="1" applyFont="1" applyFill="1" applyBorder="1" applyProtection="1">
      <protection locked="0"/>
    </xf>
    <xf numFmtId="0" fontId="2" fillId="4" borderId="39" xfId="0" applyFont="1" applyFill="1" applyBorder="1" applyAlignment="1" applyProtection="1">
      <alignment horizontal="center"/>
      <protection locked="0"/>
    </xf>
    <xf numFmtId="1" fontId="2" fillId="4" borderId="2" xfId="0" quotePrefix="1" applyNumberFormat="1" applyFont="1" applyFill="1" applyBorder="1" applyAlignment="1" applyProtection="1">
      <alignment horizontal="center"/>
      <protection locked="0"/>
    </xf>
    <xf numFmtId="1" fontId="2" fillId="4" borderId="17" xfId="0" applyNumberFormat="1" applyFont="1" applyFill="1" applyBorder="1" applyAlignment="1" applyProtection="1">
      <alignment horizontal="center"/>
      <protection locked="0"/>
    </xf>
    <xf numFmtId="165" fontId="2" fillId="4" borderId="40" xfId="0" applyNumberFormat="1" applyFont="1" applyFill="1" applyBorder="1" applyProtection="1">
      <protection locked="0"/>
    </xf>
    <xf numFmtId="165" fontId="2" fillId="4" borderId="11" xfId="0" applyNumberFormat="1" applyFont="1" applyFill="1" applyBorder="1" applyProtection="1">
      <protection locked="0"/>
    </xf>
    <xf numFmtId="167" fontId="2" fillId="4" borderId="0" xfId="0" applyNumberFormat="1" applyFont="1" applyFill="1" applyBorder="1" applyProtection="1">
      <protection locked="0"/>
    </xf>
    <xf numFmtId="167" fontId="2" fillId="4" borderId="0" xfId="0" applyNumberFormat="1" applyFont="1" applyFill="1" applyProtection="1">
      <protection locked="0"/>
    </xf>
    <xf numFmtId="0" fontId="2" fillId="3" borderId="1" xfId="0" applyFont="1" applyFill="1" applyBorder="1"/>
    <xf numFmtId="0" fontId="6" fillId="0" borderId="13" xfId="0" applyFont="1" applyBorder="1" applyAlignment="1">
      <alignment horizontal="left"/>
    </xf>
    <xf numFmtId="0" fontId="2" fillId="4" borderId="1" xfId="0" applyFont="1" applyFill="1" applyBorder="1" applyProtection="1">
      <protection locked="0"/>
    </xf>
    <xf numFmtId="0" fontId="7" fillId="0" borderId="1" xfId="0" applyFont="1" applyBorder="1"/>
    <xf numFmtId="43" fontId="2" fillId="0" borderId="38" xfId="0" applyNumberFormat="1" applyFont="1" applyFill="1" applyBorder="1" applyAlignment="1">
      <alignment horizontal="left"/>
    </xf>
    <xf numFmtId="43" fontId="2" fillId="0" borderId="4" xfId="0" applyNumberFormat="1" applyFont="1" applyFill="1" applyBorder="1" applyAlignment="1">
      <alignment horizontal="left"/>
    </xf>
    <xf numFmtId="41" fontId="2" fillId="4" borderId="4" xfId="0" applyNumberFormat="1" applyFont="1" applyFill="1" applyBorder="1" applyAlignment="1" applyProtection="1">
      <alignment horizontal="left"/>
      <protection locked="0"/>
    </xf>
    <xf numFmtId="43" fontId="2" fillId="4" borderId="4" xfId="0" applyNumberFormat="1" applyFont="1" applyFill="1" applyBorder="1" applyAlignment="1" applyProtection="1">
      <alignment horizontal="left"/>
      <protection locked="0"/>
    </xf>
    <xf numFmtId="0" fontId="7" fillId="0" borderId="43" xfId="0" applyFont="1" applyBorder="1"/>
    <xf numFmtId="0" fontId="1" fillId="0" borderId="0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168" fontId="2" fillId="4" borderId="17" xfId="0" applyNumberFormat="1" applyFont="1" applyFill="1" applyBorder="1" applyProtection="1">
      <protection locked="0"/>
    </xf>
    <xf numFmtId="0" fontId="2" fillId="0" borderId="25" xfId="0" applyFont="1" applyBorder="1"/>
    <xf numFmtId="43" fontId="2" fillId="0" borderId="22" xfId="0" applyNumberFormat="1" applyFont="1" applyBorder="1" applyAlignment="1">
      <alignment horizontal="left"/>
    </xf>
    <xf numFmtId="43" fontId="2" fillId="0" borderId="22" xfId="0" applyNumberFormat="1" applyFont="1" applyBorder="1" applyAlignment="1" applyProtection="1">
      <alignment horizontal="left"/>
    </xf>
    <xf numFmtId="0" fontId="7" fillId="0" borderId="10" xfId="0" applyFont="1" applyBorder="1"/>
    <xf numFmtId="0" fontId="2" fillId="0" borderId="0" xfId="0" applyFont="1" applyFill="1" applyBorder="1" applyProtection="1"/>
    <xf numFmtId="43" fontId="2" fillId="0" borderId="38" xfId="0" applyNumberFormat="1" applyFont="1" applyFill="1" applyBorder="1" applyAlignment="1" applyProtection="1">
      <alignment horizontal="left"/>
    </xf>
    <xf numFmtId="0" fontId="1" fillId="0" borderId="3" xfId="0" applyFont="1" applyBorder="1" applyAlignment="1"/>
    <xf numFmtId="0" fontId="1" fillId="0" borderId="2" xfId="0" applyFont="1" applyBorder="1" applyAlignment="1"/>
    <xf numFmtId="0" fontId="2" fillId="2" borderId="19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16" xfId="0" quotePrefix="1" applyNumberFormat="1" applyFont="1" applyFill="1" applyBorder="1" applyProtection="1">
      <protection locked="0"/>
    </xf>
    <xf numFmtId="0" fontId="2" fillId="2" borderId="44" xfId="0" applyFont="1" applyFill="1" applyBorder="1" applyProtection="1">
      <protection locked="0"/>
    </xf>
    <xf numFmtId="2" fontId="2" fillId="4" borderId="2" xfId="0" applyNumberFormat="1" applyFont="1" applyFill="1" applyBorder="1" applyProtection="1">
      <protection locked="0"/>
    </xf>
    <xf numFmtId="2" fontId="2" fillId="4" borderId="17" xfId="0" applyNumberFormat="1" applyFont="1" applyFill="1" applyBorder="1" applyProtection="1">
      <protection locked="0"/>
    </xf>
    <xf numFmtId="2" fontId="2" fillId="4" borderId="0" xfId="0" applyNumberFormat="1" applyFont="1" applyFill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7" fillId="0" borderId="20" xfId="0" applyFont="1" applyBorder="1"/>
    <xf numFmtId="0" fontId="2" fillId="0" borderId="13" xfId="0" applyFont="1" applyBorder="1"/>
    <xf numFmtId="0" fontId="1" fillId="0" borderId="0" xfId="0" applyFont="1" applyBorder="1" applyAlignment="1"/>
    <xf numFmtId="0" fontId="1" fillId="0" borderId="9" xfId="0" applyFont="1" applyBorder="1" applyAlignment="1"/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30" xfId="0" applyFont="1" applyFill="1" applyBorder="1" applyAlignment="1" applyProtection="1">
      <alignment horizontal="center"/>
      <protection locked="0"/>
    </xf>
    <xf numFmtId="0" fontId="1" fillId="0" borderId="0" xfId="0" applyFont="1"/>
    <xf numFmtId="43" fontId="2" fillId="0" borderId="0" xfId="0" applyNumberFormat="1" applyFont="1"/>
    <xf numFmtId="39" fontId="2" fillId="0" borderId="0" xfId="0" applyNumberFormat="1" applyFont="1"/>
    <xf numFmtId="39" fontId="2" fillId="0" borderId="0" xfId="0" applyNumberFormat="1" applyFont="1" applyAlignment="1">
      <alignment horizontal="right"/>
    </xf>
    <xf numFmtId="0" fontId="2" fillId="4" borderId="45" xfId="0" applyFont="1" applyFill="1" applyBorder="1" applyAlignment="1" applyProtection="1">
      <alignment horizontal="center"/>
      <protection locked="0"/>
    </xf>
    <xf numFmtId="0" fontId="2" fillId="4" borderId="46" xfId="0" applyFont="1" applyFill="1" applyBorder="1" applyAlignment="1" applyProtection="1">
      <alignment horizontal="center"/>
      <protection locked="0"/>
    </xf>
    <xf numFmtId="0" fontId="2" fillId="4" borderId="47" xfId="0" applyFont="1" applyFill="1" applyBorder="1" applyAlignment="1" applyProtection="1">
      <alignment horizontal="center"/>
      <protection locked="0"/>
    </xf>
    <xf numFmtId="0" fontId="2" fillId="4" borderId="48" xfId="0" applyFont="1" applyFill="1" applyBorder="1" applyAlignment="1" applyProtection="1">
      <alignment horizontal="center"/>
      <protection locked="0"/>
    </xf>
    <xf numFmtId="43" fontId="2" fillId="4" borderId="4" xfId="0" applyNumberFormat="1" applyFont="1" applyFill="1" applyBorder="1" applyAlignment="1" applyProtection="1">
      <alignment horizontal="right"/>
      <protection locked="0"/>
    </xf>
    <xf numFmtId="49" fontId="2" fillId="4" borderId="17" xfId="0" applyNumberFormat="1" applyFont="1" applyFill="1" applyBorder="1" applyProtection="1">
      <protection locked="0"/>
    </xf>
    <xf numFmtId="41" fontId="2" fillId="4" borderId="4" xfId="0" applyNumberFormat="1" applyFont="1" applyFill="1" applyBorder="1" applyAlignment="1" applyProtection="1">
      <alignment horizontal="left"/>
    </xf>
    <xf numFmtId="169" fontId="2" fillId="3" borderId="46" xfId="0" applyNumberFormat="1" applyFont="1" applyFill="1" applyBorder="1" applyAlignment="1" applyProtection="1">
      <alignment horizontal="center"/>
    </xf>
    <xf numFmtId="169" fontId="2" fillId="3" borderId="39" xfId="0" applyNumberFormat="1" applyFont="1" applyFill="1" applyBorder="1" applyAlignment="1" applyProtection="1">
      <alignment horizontal="center"/>
    </xf>
    <xf numFmtId="169" fontId="2" fillId="3" borderId="48" xfId="0" applyNumberFormat="1" applyFont="1" applyFill="1" applyBorder="1" applyAlignment="1" applyProtection="1">
      <alignment horizontal="center"/>
    </xf>
    <xf numFmtId="0" fontId="1" fillId="3" borderId="20" xfId="0" applyFont="1" applyFill="1" applyBorder="1"/>
    <xf numFmtId="0" fontId="1" fillId="3" borderId="34" xfId="0" applyFont="1" applyFill="1" applyBorder="1"/>
    <xf numFmtId="0" fontId="1" fillId="3" borderId="21" xfId="0" applyFont="1" applyFill="1" applyBorder="1"/>
    <xf numFmtId="0" fontId="2" fillId="3" borderId="12" xfId="0" applyFont="1" applyFill="1" applyBorder="1"/>
    <xf numFmtId="0" fontId="1" fillId="3" borderId="22" xfId="0" applyFont="1" applyFill="1" applyBorder="1"/>
    <xf numFmtId="0" fontId="2" fillId="3" borderId="17" xfId="0" applyFont="1" applyFill="1" applyBorder="1"/>
    <xf numFmtId="169" fontId="2" fillId="3" borderId="47" xfId="0" applyNumberFormat="1" applyFont="1" applyFill="1" applyBorder="1" applyAlignment="1" applyProtection="1">
      <alignment horizontal="center"/>
    </xf>
    <xf numFmtId="0" fontId="9" fillId="0" borderId="49" xfId="0" applyNumberFormat="1" applyFont="1" applyBorder="1"/>
    <xf numFmtId="0" fontId="10" fillId="0" borderId="49" xfId="0" applyNumberFormat="1" applyFont="1" applyBorder="1"/>
    <xf numFmtId="0" fontId="10" fillId="0" borderId="0" xfId="0" applyNumberFormat="1" applyFont="1" applyBorder="1"/>
    <xf numFmtId="0" fontId="9" fillId="0" borderId="0" xfId="0" applyNumberFormat="1" applyFont="1" applyBorder="1"/>
    <xf numFmtId="0" fontId="1" fillId="5" borderId="3" xfId="0" applyFont="1" applyFill="1" applyBorder="1" applyAlignment="1"/>
    <xf numFmtId="0" fontId="1" fillId="5" borderId="2" xfId="0" applyFont="1" applyFill="1" applyBorder="1" applyAlignment="1"/>
    <xf numFmtId="0" fontId="2" fillId="3" borderId="0" xfId="0" applyFont="1" applyFill="1"/>
    <xf numFmtId="0" fontId="11" fillId="0" borderId="0" xfId="0" applyFont="1"/>
    <xf numFmtId="0" fontId="12" fillId="0" borderId="0" xfId="0" applyFont="1"/>
    <xf numFmtId="0" fontId="12" fillId="0" borderId="0" xfId="0" quotePrefix="1" applyFont="1"/>
    <xf numFmtId="0" fontId="12" fillId="3" borderId="0" xfId="0" applyFont="1" applyFill="1"/>
    <xf numFmtId="43" fontId="2" fillId="0" borderId="50" xfId="0" applyNumberFormat="1" applyFont="1" applyBorder="1"/>
    <xf numFmtId="167" fontId="2" fillId="4" borderId="19" xfId="0" applyNumberFormat="1" applyFont="1" applyFill="1" applyBorder="1" applyAlignment="1" applyProtection="1">
      <alignment horizontal="center"/>
      <protection locked="0"/>
    </xf>
    <xf numFmtId="167" fontId="2" fillId="4" borderId="30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167" fontId="2" fillId="4" borderId="3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49" fontId="2" fillId="4" borderId="2" xfId="0" applyNumberFormat="1" applyFont="1" applyFill="1" applyBorder="1" applyAlignment="1" applyProtection="1">
      <alignment horizontal="left" vertical="top" wrapText="1"/>
      <protection locked="0"/>
    </xf>
    <xf numFmtId="49" fontId="2" fillId="4" borderId="16" xfId="0" applyNumberFormat="1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30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0" borderId="60" xfId="0" applyFont="1" applyBorder="1" applyAlignment="1">
      <alignment horizontal="center"/>
    </xf>
    <xf numFmtId="49" fontId="2" fillId="4" borderId="17" xfId="0" applyNumberFormat="1" applyFont="1" applyFill="1" applyBorder="1" applyAlignment="1" applyProtection="1">
      <alignment horizontal="left"/>
      <protection locked="0"/>
    </xf>
    <xf numFmtId="49" fontId="2" fillId="4" borderId="18" xfId="0" applyNumberFormat="1" applyFont="1" applyFill="1" applyBorder="1" applyAlignment="1" applyProtection="1">
      <alignment horizontal="left"/>
      <protection locked="0"/>
    </xf>
    <xf numFmtId="0" fontId="1" fillId="0" borderId="61" xfId="0" applyFont="1" applyBorder="1" applyAlignment="1">
      <alignment horizontal="center"/>
    </xf>
    <xf numFmtId="0" fontId="2" fillId="4" borderId="2" xfId="0" applyFont="1" applyFill="1" applyBorder="1" applyAlignment="1" applyProtection="1">
      <alignment horizontal="center"/>
      <protection locked="0"/>
    </xf>
    <xf numFmtId="0" fontId="2" fillId="4" borderId="30" xfId="0" applyFont="1" applyFill="1" applyBorder="1" applyAlignment="1" applyProtection="1">
      <alignment horizontal="center"/>
      <protection locked="0"/>
    </xf>
    <xf numFmtId="167" fontId="2" fillId="4" borderId="16" xfId="0" applyNumberFormat="1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1" fontId="2" fillId="4" borderId="2" xfId="0" applyNumberFormat="1" applyFont="1" applyFill="1" applyBorder="1" applyAlignment="1" applyProtection="1">
      <alignment horizontal="center"/>
      <protection locked="0"/>
    </xf>
    <xf numFmtId="1" fontId="2" fillId="4" borderId="17" xfId="0" applyNumberFormat="1" applyFont="1" applyFill="1" applyBorder="1" applyAlignment="1" applyProtection="1">
      <alignment horizontal="center"/>
      <protection locked="0"/>
    </xf>
    <xf numFmtId="0" fontId="2" fillId="4" borderId="17" xfId="0" applyFont="1" applyFill="1" applyBorder="1" applyAlignment="1" applyProtection="1">
      <alignment horizontal="center"/>
      <protection locked="0"/>
    </xf>
    <xf numFmtId="0" fontId="2" fillId="4" borderId="31" xfId="0" applyFont="1" applyFill="1" applyBorder="1" applyAlignment="1" applyProtection="1">
      <alignment horizontal="center"/>
      <protection locked="0"/>
    </xf>
    <xf numFmtId="0" fontId="2" fillId="4" borderId="39" xfId="0" applyFont="1" applyFill="1" applyBorder="1" applyAlignment="1" applyProtection="1">
      <alignment horizontal="center"/>
      <protection locked="0"/>
    </xf>
    <xf numFmtId="0" fontId="2" fillId="4" borderId="45" xfId="0" applyFont="1" applyFill="1" applyBorder="1" applyAlignment="1" applyProtection="1">
      <alignment horizontal="center"/>
      <protection locked="0"/>
    </xf>
    <xf numFmtId="0" fontId="2" fillId="4" borderId="57" xfId="0" applyFont="1" applyFill="1" applyBorder="1" applyAlignment="1" applyProtection="1">
      <alignment horizontal="center"/>
      <protection locked="0"/>
    </xf>
    <xf numFmtId="39" fontId="2" fillId="4" borderId="20" xfId="0" applyNumberFormat="1" applyFont="1" applyFill="1" applyBorder="1" applyAlignment="1" applyProtection="1">
      <alignment horizontal="right"/>
      <protection locked="0"/>
    </xf>
    <xf numFmtId="39" fontId="2" fillId="4" borderId="13" xfId="0" applyNumberFormat="1" applyFont="1" applyFill="1" applyBorder="1" applyAlignment="1" applyProtection="1">
      <alignment horizontal="right"/>
      <protection locked="0"/>
    </xf>
    <xf numFmtId="39" fontId="2" fillId="4" borderId="23" xfId="0" applyNumberFormat="1" applyFont="1" applyFill="1" applyBorder="1" applyAlignment="1" applyProtection="1">
      <alignment horizontal="right"/>
      <protection locked="0"/>
    </xf>
    <xf numFmtId="39" fontId="2" fillId="4" borderId="10" xfId="0" applyNumberFormat="1" applyFont="1" applyFill="1" applyBorder="1" applyAlignment="1" applyProtection="1">
      <alignment horizontal="right"/>
      <protection locked="0"/>
    </xf>
    <xf numFmtId="39" fontId="2" fillId="4" borderId="1" xfId="0" applyNumberFormat="1" applyFont="1" applyFill="1" applyBorder="1" applyAlignment="1" applyProtection="1">
      <alignment horizontal="right"/>
      <protection locked="0"/>
    </xf>
    <xf numFmtId="39" fontId="2" fillId="4" borderId="11" xfId="0" applyNumberFormat="1" applyFont="1" applyFill="1" applyBorder="1" applyAlignment="1" applyProtection="1">
      <alignment horizontal="right"/>
      <protection locked="0"/>
    </xf>
    <xf numFmtId="0" fontId="1" fillId="2" borderId="58" xfId="0" applyFont="1" applyFill="1" applyBorder="1" applyAlignment="1">
      <alignment horizontal="center"/>
    </xf>
    <xf numFmtId="0" fontId="1" fillId="2" borderId="59" xfId="0" applyFont="1" applyFill="1" applyBorder="1" applyAlignment="1">
      <alignment horizontal="center"/>
    </xf>
    <xf numFmtId="0" fontId="2" fillId="4" borderId="19" xfId="0" applyFont="1" applyFill="1" applyBorder="1" applyAlignment="1" applyProtection="1">
      <alignment horizontal="center"/>
      <protection locked="0"/>
    </xf>
    <xf numFmtId="43" fontId="2" fillId="0" borderId="20" xfId="0" applyNumberFormat="1" applyFont="1" applyBorder="1" applyAlignment="1">
      <alignment horizontal="center"/>
    </xf>
    <xf numFmtId="43" fontId="2" fillId="0" borderId="13" xfId="0" applyNumberFormat="1" applyFont="1" applyBorder="1" applyAlignment="1">
      <alignment horizontal="center"/>
    </xf>
    <xf numFmtId="43" fontId="2" fillId="0" borderId="23" xfId="0" applyNumberFormat="1" applyFont="1" applyBorder="1" applyAlignment="1">
      <alignment horizontal="center"/>
    </xf>
    <xf numFmtId="43" fontId="2" fillId="0" borderId="8" xfId="0" applyNumberFormat="1" applyFont="1" applyBorder="1" applyAlignment="1">
      <alignment horizontal="center"/>
    </xf>
    <xf numFmtId="43" fontId="2" fillId="0" borderId="0" xfId="0" applyNumberFormat="1" applyFont="1" applyBorder="1" applyAlignment="1">
      <alignment horizontal="center"/>
    </xf>
    <xf numFmtId="43" fontId="2" fillId="0" borderId="9" xfId="0" applyNumberFormat="1" applyFont="1" applyBorder="1" applyAlignment="1">
      <alignment horizontal="center"/>
    </xf>
    <xf numFmtId="43" fontId="2" fillId="0" borderId="21" xfId="0" applyNumberFormat="1" applyFont="1" applyBorder="1" applyAlignment="1">
      <alignment horizontal="center"/>
    </xf>
    <xf numFmtId="43" fontId="2" fillId="0" borderId="12" xfId="0" applyNumberFormat="1" applyFont="1" applyBorder="1" applyAlignment="1">
      <alignment horizontal="center"/>
    </xf>
    <xf numFmtId="43" fontId="2" fillId="0" borderId="7" xfId="0" applyNumberFormat="1" applyFont="1" applyBorder="1" applyAlignment="1">
      <alignment horizontal="center"/>
    </xf>
    <xf numFmtId="43" fontId="2" fillId="0" borderId="24" xfId="0" applyNumberFormat="1" applyFont="1" applyBorder="1" applyAlignment="1">
      <alignment horizontal="center"/>
    </xf>
    <xf numFmtId="43" fontId="2" fillId="0" borderId="5" xfId="0" applyNumberFormat="1" applyFont="1" applyBorder="1" applyAlignment="1">
      <alignment horizontal="center"/>
    </xf>
    <xf numFmtId="43" fontId="2" fillId="0" borderId="6" xfId="0" applyNumberFormat="1" applyFont="1" applyBorder="1" applyAlignment="1">
      <alignment horizontal="center"/>
    </xf>
    <xf numFmtId="43" fontId="2" fillId="0" borderId="10" xfId="0" applyNumberFormat="1" applyFont="1" applyBorder="1" applyAlignment="1">
      <alignment horizontal="center"/>
    </xf>
    <xf numFmtId="43" fontId="2" fillId="0" borderId="1" xfId="0" applyNumberFormat="1" applyFont="1" applyBorder="1" applyAlignment="1">
      <alignment horizontal="center"/>
    </xf>
    <xf numFmtId="43" fontId="2" fillId="0" borderId="11" xfId="0" applyNumberFormat="1" applyFont="1" applyBorder="1" applyAlignment="1">
      <alignment horizontal="center"/>
    </xf>
    <xf numFmtId="0" fontId="1" fillId="0" borderId="2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4" borderId="0" xfId="0" applyFon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2" fillId="4" borderId="12" xfId="0" applyFont="1" applyFill="1" applyBorder="1" applyAlignment="1" applyProtection="1">
      <alignment horizontal="center"/>
      <protection locked="0"/>
    </xf>
    <xf numFmtId="0" fontId="2" fillId="4" borderId="7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4" borderId="10" xfId="0" applyFont="1" applyFill="1" applyBorder="1" applyAlignment="1" applyProtection="1">
      <alignment horizontal="center"/>
      <protection locked="0"/>
    </xf>
    <xf numFmtId="49" fontId="2" fillId="4" borderId="2" xfId="0" applyNumberFormat="1" applyFont="1" applyFill="1" applyBorder="1" applyAlignment="1" applyProtection="1">
      <alignment horizontal="left"/>
      <protection locked="0"/>
    </xf>
    <xf numFmtId="49" fontId="2" fillId="4" borderId="30" xfId="0" quotePrefix="1" applyNumberFormat="1" applyFont="1" applyFill="1" applyBorder="1" applyAlignment="1" applyProtection="1">
      <alignment horizontal="left"/>
      <protection locked="0"/>
    </xf>
    <xf numFmtId="49" fontId="2" fillId="4" borderId="1" xfId="0" applyNumberFormat="1" applyFont="1" applyFill="1" applyBorder="1" applyAlignment="1" applyProtection="1">
      <alignment horizontal="left"/>
      <protection locked="0"/>
    </xf>
    <xf numFmtId="49" fontId="2" fillId="4" borderId="40" xfId="0" applyNumberFormat="1" applyFont="1" applyFill="1" applyBorder="1" applyAlignment="1" applyProtection="1">
      <alignment horizontal="left"/>
      <protection locked="0"/>
    </xf>
    <xf numFmtId="49" fontId="2" fillId="4" borderId="31" xfId="0" applyNumberFormat="1" applyFont="1" applyFill="1" applyBorder="1" applyAlignment="1" applyProtection="1">
      <alignment horizontal="left"/>
      <protection locked="0"/>
    </xf>
    <xf numFmtId="0" fontId="1" fillId="0" borderId="8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4" borderId="2" xfId="0" applyFont="1" applyFill="1" applyBorder="1" applyAlignment="1" applyProtection="1">
      <alignment horizontal="left"/>
      <protection locked="0"/>
    </xf>
    <xf numFmtId="0" fontId="1" fillId="4" borderId="16" xfId="0" applyFon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51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54" xfId="0" applyFont="1" applyBorder="1" applyAlignment="1">
      <alignment horizontal="left"/>
    </xf>
    <xf numFmtId="0" fontId="1" fillId="0" borderId="55" xfId="0" applyFont="1" applyBorder="1" applyAlignment="1">
      <alignment horizontal="left"/>
    </xf>
    <xf numFmtId="0" fontId="1" fillId="0" borderId="56" xfId="0" applyFont="1" applyBorder="1" applyAlignment="1">
      <alignment horizontal="left"/>
    </xf>
    <xf numFmtId="169" fontId="2" fillId="3" borderId="2" xfId="0" applyNumberFormat="1" applyFont="1" applyFill="1" applyBorder="1" applyAlignment="1" applyProtection="1">
      <alignment horizontal="left"/>
    </xf>
    <xf numFmtId="169" fontId="2" fillId="3" borderId="16" xfId="0" applyNumberFormat="1" applyFont="1" applyFill="1" applyBorder="1" applyAlignment="1" applyProtection="1">
      <alignment horizontal="left"/>
    </xf>
    <xf numFmtId="49" fontId="1" fillId="0" borderId="3" xfId="0" applyNumberFormat="1" applyFont="1" applyBorder="1" applyAlignment="1">
      <alignment horizontal="left"/>
    </xf>
    <xf numFmtId="49" fontId="1" fillId="0" borderId="2" xfId="0" applyNumberFormat="1" applyFont="1" applyBorder="1" applyAlignment="1">
      <alignment horizontal="left"/>
    </xf>
    <xf numFmtId="49" fontId="2" fillId="4" borderId="16" xfId="0" applyNumberFormat="1" applyFont="1" applyFill="1" applyBorder="1" applyAlignment="1" applyProtection="1">
      <alignment horizontal="left"/>
      <protection locked="0"/>
    </xf>
    <xf numFmtId="0" fontId="1" fillId="3" borderId="19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169" fontId="2" fillId="3" borderId="17" xfId="0" applyNumberFormat="1" applyFont="1" applyFill="1" applyBorder="1" applyAlignment="1" applyProtection="1">
      <alignment horizontal="left"/>
    </xf>
    <xf numFmtId="169" fontId="2" fillId="3" borderId="18" xfId="0" applyNumberFormat="1" applyFont="1" applyFill="1" applyBorder="1" applyAlignment="1" applyProtection="1">
      <alignment horizontal="left"/>
    </xf>
    <xf numFmtId="0" fontId="1" fillId="0" borderId="15" xfId="0" applyFont="1" applyBorder="1" applyAlignment="1">
      <alignment horizontal="center"/>
    </xf>
    <xf numFmtId="49" fontId="2" fillId="4" borderId="3" xfId="0" applyNumberFormat="1" applyFont="1" applyFill="1" applyBorder="1" applyAlignment="1" applyProtection="1">
      <alignment horizontal="left"/>
      <protection locked="0"/>
    </xf>
    <xf numFmtId="49" fontId="2" fillId="4" borderId="30" xfId="0" applyNumberFormat="1" applyFont="1" applyFill="1" applyBorder="1" applyAlignment="1" applyProtection="1">
      <alignment horizontal="left"/>
      <protection locked="0"/>
    </xf>
    <xf numFmtId="49" fontId="2" fillId="4" borderId="22" xfId="0" applyNumberFormat="1" applyFont="1" applyFill="1" applyBorder="1" applyAlignment="1" applyProtection="1">
      <alignment horizontal="left"/>
      <protection locked="0"/>
    </xf>
    <xf numFmtId="169" fontId="2" fillId="3" borderId="30" xfId="0" quotePrefix="1" applyNumberFormat="1" applyFont="1" applyFill="1" applyBorder="1" applyAlignment="1" applyProtection="1">
      <alignment horizontal="left"/>
    </xf>
    <xf numFmtId="169" fontId="2" fillId="3" borderId="1" xfId="0" applyNumberFormat="1" applyFont="1" applyFill="1" applyBorder="1" applyAlignment="1" applyProtection="1">
      <alignment horizontal="left"/>
    </xf>
    <xf numFmtId="169" fontId="2" fillId="3" borderId="40" xfId="0" applyNumberFormat="1" applyFont="1" applyFill="1" applyBorder="1" applyAlignment="1" applyProtection="1">
      <alignment horizontal="left"/>
    </xf>
    <xf numFmtId="169" fontId="2" fillId="3" borderId="30" xfId="0" applyNumberFormat="1" applyFont="1" applyFill="1" applyBorder="1" applyAlignment="1" applyProtection="1">
      <alignment horizontal="left"/>
    </xf>
    <xf numFmtId="169" fontId="2" fillId="3" borderId="31" xfId="0" applyNumberFormat="1" applyFont="1" applyFill="1" applyBorder="1" applyAlignment="1" applyProtection="1">
      <alignment horizontal="left"/>
    </xf>
    <xf numFmtId="0" fontId="2" fillId="4" borderId="19" xfId="0" applyFont="1" applyFill="1" applyBorder="1" applyAlignment="1" applyProtection="1">
      <alignment horizontal="left"/>
      <protection locked="0"/>
    </xf>
    <xf numFmtId="0" fontId="2" fillId="4" borderId="30" xfId="0" applyFont="1" applyFill="1" applyBorder="1" applyAlignment="1" applyProtection="1">
      <alignment horizontal="left"/>
      <protection locked="0"/>
    </xf>
    <xf numFmtId="0" fontId="1" fillId="0" borderId="0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43" fontId="2" fillId="0" borderId="10" xfId="0" applyNumberFormat="1" applyFont="1" applyFill="1" applyBorder="1" applyAlignment="1" applyProtection="1">
      <alignment horizontal="center"/>
    </xf>
    <xf numFmtId="43" fontId="2" fillId="0" borderId="1" xfId="0" applyNumberFormat="1" applyFont="1" applyFill="1" applyBorder="1" applyAlignment="1" applyProtection="1">
      <alignment horizontal="center"/>
    </xf>
    <xf numFmtId="43" fontId="2" fillId="0" borderId="11" xfId="0" applyNumberFormat="1" applyFont="1" applyFill="1" applyBorder="1" applyAlignment="1" applyProtection="1">
      <alignment horizontal="center"/>
    </xf>
    <xf numFmtId="43" fontId="2" fillId="0" borderId="20" xfId="0" applyNumberFormat="1" applyFont="1" applyFill="1" applyBorder="1" applyAlignment="1" applyProtection="1">
      <alignment horizontal="center"/>
    </xf>
    <xf numFmtId="43" fontId="2" fillId="0" borderId="13" xfId="0" applyNumberFormat="1" applyFont="1" applyFill="1" applyBorder="1" applyAlignment="1" applyProtection="1">
      <alignment horizontal="center"/>
    </xf>
    <xf numFmtId="43" fontId="2" fillId="0" borderId="23" xfId="0" applyNumberFormat="1" applyFont="1" applyFill="1" applyBorder="1" applyAlignment="1" applyProtection="1">
      <alignment horizontal="center"/>
    </xf>
    <xf numFmtId="43" fontId="2" fillId="0" borderId="20" xfId="0" applyNumberFormat="1" applyFont="1" applyFill="1" applyBorder="1" applyAlignment="1">
      <alignment horizontal="center"/>
    </xf>
    <xf numFmtId="43" fontId="2" fillId="0" borderId="13" xfId="0" applyNumberFormat="1" applyFont="1" applyFill="1" applyBorder="1" applyAlignment="1">
      <alignment horizontal="center"/>
    </xf>
    <xf numFmtId="43" fontId="2" fillId="0" borderId="23" xfId="0" applyNumberFormat="1" applyFont="1" applyFill="1" applyBorder="1" applyAlignment="1">
      <alignment horizontal="center"/>
    </xf>
    <xf numFmtId="43" fontId="2" fillId="0" borderId="21" xfId="0" applyNumberFormat="1" applyFont="1" applyFill="1" applyBorder="1" applyAlignment="1">
      <alignment horizontal="center"/>
    </xf>
    <xf numFmtId="43" fontId="2" fillId="0" borderId="12" xfId="0" applyNumberFormat="1" applyFont="1" applyFill="1" applyBorder="1" applyAlignment="1">
      <alignment horizontal="center"/>
    </xf>
    <xf numFmtId="43" fontId="2" fillId="0" borderId="7" xfId="0" applyNumberFormat="1" applyFont="1" applyFill="1" applyBorder="1" applyAlignment="1">
      <alignment horizontal="center"/>
    </xf>
    <xf numFmtId="0" fontId="1" fillId="0" borderId="54" xfId="0" applyFont="1" applyBorder="1" applyAlignment="1">
      <alignment horizontal="left" wrapText="1"/>
    </xf>
    <xf numFmtId="0" fontId="1" fillId="0" borderId="55" xfId="0" applyFont="1" applyBorder="1" applyAlignment="1">
      <alignment horizontal="left" wrapText="1"/>
    </xf>
    <xf numFmtId="0" fontId="1" fillId="0" borderId="56" xfId="0" applyFont="1" applyBorder="1" applyAlignment="1">
      <alignment horizontal="left" wrapText="1"/>
    </xf>
    <xf numFmtId="0" fontId="2" fillId="4" borderId="25" xfId="0" applyFont="1" applyFill="1" applyBorder="1" applyAlignment="1" applyProtection="1">
      <alignment horizontal="left"/>
      <protection locked="0"/>
    </xf>
    <xf numFmtId="0" fontId="2" fillId="4" borderId="31" xfId="0" applyFont="1" applyFill="1" applyBorder="1" applyAlignment="1" applyProtection="1">
      <alignment horizontal="left"/>
      <protection locked="0"/>
    </xf>
    <xf numFmtId="0" fontId="2" fillId="5" borderId="1" xfId="0" applyFont="1" applyFill="1" applyBorder="1" applyProtection="1">
      <protection locked="0"/>
    </xf>
    <xf numFmtId="169" fontId="2" fillId="3" borderId="8" xfId="0" applyNumberFormat="1" applyFont="1" applyFill="1" applyBorder="1" applyAlignment="1">
      <alignment horizontal="center"/>
    </xf>
    <xf numFmtId="169" fontId="2" fillId="3" borderId="21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70"/>
  <sheetViews>
    <sheetView tabSelected="1" zoomScaleNormal="100" workbookViewId="0">
      <selection activeCell="I9" sqref="I9"/>
    </sheetView>
  </sheetViews>
  <sheetFormatPr defaultRowHeight="12.75"/>
  <cols>
    <col min="1" max="1" width="13.5703125" style="1" customWidth="1"/>
    <col min="2" max="2" width="19.140625" style="1" customWidth="1"/>
    <col min="3" max="3" width="5.42578125" style="1" customWidth="1"/>
    <col min="4" max="4" width="13" style="1" customWidth="1"/>
    <col min="5" max="5" width="6.7109375" style="1" customWidth="1"/>
    <col min="6" max="6" width="14.28515625" style="1" customWidth="1"/>
    <col min="7" max="7" width="5.140625" style="1" customWidth="1"/>
    <col min="8" max="8" width="13.7109375" style="1" customWidth="1"/>
    <col min="9" max="9" width="5.42578125" style="1" customWidth="1"/>
    <col min="10" max="10" width="10.28515625" style="1" customWidth="1"/>
    <col min="11" max="11" width="5" style="1" customWidth="1"/>
    <col min="12" max="12" width="15.85546875" style="1" customWidth="1"/>
    <col min="13" max="13" width="5.28515625" style="1" customWidth="1"/>
    <col min="14" max="14" width="10.28515625" style="1" customWidth="1"/>
    <col min="15" max="15" width="6.7109375" style="1" customWidth="1"/>
    <col min="16" max="16" width="14.5703125" style="1" customWidth="1"/>
    <col min="17" max="17" width="4.7109375" style="1" customWidth="1"/>
    <col min="18" max="18" width="6.7109375" style="1" customWidth="1"/>
    <col min="19" max="19" width="4.7109375" style="1" customWidth="1"/>
    <col min="20" max="20" width="8.7109375" style="1" customWidth="1"/>
    <col min="21" max="21" width="3.42578125" style="1" customWidth="1"/>
    <col min="22" max="22" width="5.7109375" style="1" customWidth="1"/>
    <col min="23" max="23" width="4.7109375" style="1" customWidth="1"/>
    <col min="24" max="16384" width="9.140625" style="1"/>
  </cols>
  <sheetData>
    <row r="1" spans="1:23" ht="16.5" thickBot="1">
      <c r="A1" s="2" t="s">
        <v>82</v>
      </c>
      <c r="B1" s="2" t="s">
        <v>134</v>
      </c>
      <c r="D1" s="2"/>
      <c r="E1" s="2"/>
      <c r="N1" s="136" t="s">
        <v>97</v>
      </c>
      <c r="U1" s="136" t="s">
        <v>95</v>
      </c>
      <c r="V1" s="7"/>
    </row>
    <row r="2" spans="1:23" ht="17.100000000000001" customHeight="1" thickTop="1" thickBot="1">
      <c r="A2" s="40" t="s">
        <v>50</v>
      </c>
      <c r="B2" s="8"/>
      <c r="C2" s="44"/>
      <c r="D2" s="72" t="s">
        <v>58</v>
      </c>
      <c r="E2" s="8"/>
      <c r="F2" s="8"/>
      <c r="G2" s="8"/>
      <c r="H2" s="8"/>
      <c r="I2" s="8"/>
      <c r="J2" s="8"/>
      <c r="K2" s="28" t="s">
        <v>61</v>
      </c>
      <c r="L2" s="74"/>
      <c r="M2" s="8"/>
      <c r="N2" s="74"/>
      <c r="O2" s="8"/>
      <c r="P2" s="8"/>
      <c r="Q2" s="40" t="s">
        <v>63</v>
      </c>
      <c r="R2" s="28"/>
      <c r="S2" s="8"/>
      <c r="T2" s="8"/>
      <c r="U2" s="8"/>
      <c r="V2" s="9"/>
      <c r="W2" s="7"/>
    </row>
    <row r="3" spans="1:23" ht="12" customHeight="1" thickBot="1">
      <c r="A3" s="16"/>
      <c r="B3" s="3"/>
      <c r="C3" s="43"/>
      <c r="D3" s="32"/>
      <c r="E3" s="3"/>
      <c r="F3" s="3"/>
      <c r="G3" s="142"/>
      <c r="H3" s="75" t="s">
        <v>59</v>
      </c>
      <c r="I3" s="105" t="s">
        <v>62</v>
      </c>
      <c r="J3" s="75"/>
      <c r="K3" s="118"/>
      <c r="L3" s="111"/>
      <c r="M3" s="143"/>
      <c r="N3" s="111" t="s">
        <v>60</v>
      </c>
      <c r="O3" s="7"/>
      <c r="P3" s="7"/>
      <c r="Q3" s="45" t="s">
        <v>45</v>
      </c>
      <c r="R3" s="25"/>
      <c r="S3" s="70"/>
      <c r="T3" s="7"/>
      <c r="U3" s="7"/>
      <c r="V3" s="12"/>
      <c r="W3" s="7"/>
    </row>
    <row r="4" spans="1:23" ht="21.95" customHeight="1">
      <c r="A4" s="27" t="s">
        <v>35</v>
      </c>
      <c r="B4" s="232"/>
      <c r="C4" s="233"/>
      <c r="D4" s="73" t="s">
        <v>1</v>
      </c>
      <c r="E4" s="234"/>
      <c r="F4" s="234"/>
      <c r="G4" s="234"/>
      <c r="H4" s="234"/>
      <c r="I4" s="234"/>
      <c r="J4" s="235"/>
      <c r="K4" s="161"/>
      <c r="L4" s="162"/>
      <c r="M4" s="162"/>
      <c r="N4" s="162"/>
      <c r="O4" s="240"/>
      <c r="P4" s="241"/>
      <c r="Q4" s="141"/>
      <c r="R4" s="66" t="s">
        <v>48</v>
      </c>
      <c r="S4" s="63"/>
      <c r="T4" s="63"/>
      <c r="U4" s="77"/>
      <c r="V4" s="76"/>
      <c r="W4" s="7"/>
    </row>
    <row r="5" spans="1:23" ht="27" customHeight="1">
      <c r="A5" s="174" t="s">
        <v>99</v>
      </c>
      <c r="B5" s="175"/>
      <c r="C5" s="175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7"/>
      <c r="Q5" s="95"/>
      <c r="R5" s="67" t="s">
        <v>49</v>
      </c>
      <c r="S5" s="6"/>
      <c r="T5" s="5"/>
      <c r="U5" s="4"/>
      <c r="V5" s="22"/>
      <c r="W5" s="7"/>
    </row>
    <row r="6" spans="1:23" ht="21.95" customHeight="1" thickBot="1">
      <c r="A6" s="33" t="s">
        <v>64</v>
      </c>
      <c r="B6" s="15"/>
      <c r="C6" s="15"/>
      <c r="D6" s="15"/>
      <c r="E6" s="15"/>
      <c r="F6" s="15"/>
      <c r="G6" s="183"/>
      <c r="H6" s="236"/>
      <c r="I6" s="34" t="s">
        <v>29</v>
      </c>
      <c r="J6" s="23"/>
      <c r="K6" s="23"/>
      <c r="L6" s="183"/>
      <c r="M6" s="183"/>
      <c r="N6" s="183"/>
      <c r="O6" s="183"/>
      <c r="P6" s="184"/>
      <c r="Q6" s="95"/>
      <c r="R6" s="67" t="s">
        <v>36</v>
      </c>
      <c r="S6" s="6"/>
      <c r="T6" s="5"/>
      <c r="U6" s="4"/>
      <c r="V6" s="22"/>
      <c r="W6" s="7"/>
    </row>
    <row r="7" spans="1:23" ht="21.95" customHeight="1" thickTop="1" thickBot="1">
      <c r="A7" s="20" t="s">
        <v>43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140"/>
      <c r="R7" s="68" t="s">
        <v>42</v>
      </c>
      <c r="S7" s="69"/>
      <c r="T7" s="64"/>
      <c r="U7" s="23"/>
      <c r="V7" s="24"/>
      <c r="W7" s="7"/>
    </row>
    <row r="8" spans="1:23" ht="21.95" customHeight="1" thickTop="1">
      <c r="A8" s="26" t="s">
        <v>37</v>
      </c>
      <c r="B8" s="96"/>
      <c r="C8" s="247" t="s">
        <v>40</v>
      </c>
      <c r="D8" s="247"/>
      <c r="E8" s="126"/>
      <c r="F8" s="35" t="s">
        <v>22</v>
      </c>
      <c r="G8" s="94"/>
      <c r="H8" s="35" t="s">
        <v>41</v>
      </c>
      <c r="I8" s="94"/>
      <c r="J8" s="249" t="s">
        <v>37</v>
      </c>
      <c r="K8" s="247"/>
      <c r="L8" s="190"/>
      <c r="M8" s="190"/>
      <c r="N8" s="42" t="s">
        <v>40</v>
      </c>
      <c r="O8" s="126"/>
      <c r="P8" s="35" t="s">
        <v>22</v>
      </c>
      <c r="Q8" s="94"/>
      <c r="R8" s="83"/>
      <c r="S8" s="71" t="s">
        <v>34</v>
      </c>
      <c r="T8" s="94"/>
      <c r="U8" s="3"/>
      <c r="V8" s="14"/>
      <c r="W8" s="7"/>
    </row>
    <row r="9" spans="1:23" ht="21.95" customHeight="1" thickBot="1">
      <c r="A9" s="41" t="s">
        <v>37</v>
      </c>
      <c r="B9" s="97"/>
      <c r="C9" s="248" t="s">
        <v>40</v>
      </c>
      <c r="D9" s="248"/>
      <c r="E9" s="127"/>
      <c r="F9" s="36" t="s">
        <v>22</v>
      </c>
      <c r="G9" s="94"/>
      <c r="H9" s="36" t="s">
        <v>41</v>
      </c>
      <c r="I9" s="94"/>
      <c r="J9" s="250" t="s">
        <v>37</v>
      </c>
      <c r="K9" s="248"/>
      <c r="L9" s="191"/>
      <c r="M9" s="191"/>
      <c r="N9" s="42" t="s">
        <v>40</v>
      </c>
      <c r="O9" s="128"/>
      <c r="P9" s="36" t="s">
        <v>22</v>
      </c>
      <c r="Q9" s="94"/>
      <c r="R9" s="84"/>
      <c r="S9" s="36" t="s">
        <v>34</v>
      </c>
      <c r="T9" s="145"/>
      <c r="U9" s="23"/>
      <c r="V9" s="24"/>
      <c r="W9" s="7"/>
    </row>
    <row r="10" spans="1:23" ht="13.5" thickTop="1">
      <c r="A10" s="20" t="s">
        <v>25</v>
      </c>
      <c r="B10" s="21"/>
      <c r="C10" s="171" t="s">
        <v>2</v>
      </c>
      <c r="D10" s="172"/>
      <c r="E10" s="182" t="s">
        <v>3</v>
      </c>
      <c r="F10" s="172"/>
      <c r="G10" s="182" t="s">
        <v>4</v>
      </c>
      <c r="H10" s="172"/>
      <c r="I10" s="182" t="s">
        <v>5</v>
      </c>
      <c r="J10" s="172"/>
      <c r="K10" s="182" t="s">
        <v>6</v>
      </c>
      <c r="L10" s="172"/>
      <c r="M10" s="182" t="s">
        <v>7</v>
      </c>
      <c r="N10" s="172"/>
      <c r="O10" s="182" t="s">
        <v>8</v>
      </c>
      <c r="P10" s="185"/>
      <c r="Q10" s="40" t="s">
        <v>31</v>
      </c>
      <c r="R10" s="25"/>
      <c r="S10" s="7"/>
      <c r="T10" s="7"/>
      <c r="U10" s="7"/>
      <c r="V10" s="12"/>
      <c r="W10" s="7"/>
    </row>
    <row r="11" spans="1:23" ht="18.95" customHeight="1">
      <c r="A11" s="57" t="s">
        <v>56</v>
      </c>
      <c r="B11" s="22"/>
      <c r="C11" s="169"/>
      <c r="D11" s="170"/>
      <c r="E11" s="173"/>
      <c r="F11" s="170"/>
      <c r="G11" s="173"/>
      <c r="H11" s="170"/>
      <c r="I11" s="173"/>
      <c r="J11" s="170"/>
      <c r="K11" s="173"/>
      <c r="L11" s="170"/>
      <c r="M11" s="173"/>
      <c r="N11" s="170"/>
      <c r="O11" s="173"/>
      <c r="P11" s="188"/>
      <c r="Q11" s="11"/>
      <c r="R11" s="7"/>
      <c r="S11" s="7"/>
      <c r="T11" s="7"/>
      <c r="U11" s="7"/>
      <c r="V11" s="12"/>
      <c r="W11" s="7"/>
    </row>
    <row r="12" spans="1:23" ht="18.95" customHeight="1">
      <c r="A12" s="57" t="s">
        <v>55</v>
      </c>
      <c r="B12" s="22"/>
      <c r="C12" s="194"/>
      <c r="D12" s="189"/>
      <c r="E12" s="189"/>
      <c r="F12" s="189"/>
      <c r="G12" s="189"/>
      <c r="H12" s="189"/>
      <c r="I12" s="189"/>
      <c r="J12" s="189"/>
      <c r="K12" s="189"/>
      <c r="L12" s="189"/>
      <c r="M12" s="186"/>
      <c r="N12" s="187"/>
      <c r="O12" s="186"/>
      <c r="P12" s="187"/>
      <c r="Q12" s="11"/>
      <c r="R12" s="7"/>
      <c r="S12" s="7"/>
      <c r="T12" s="7"/>
      <c r="U12" s="7"/>
      <c r="V12" s="12"/>
      <c r="W12" s="7"/>
    </row>
    <row r="13" spans="1:23" ht="18.95" customHeight="1" thickBot="1">
      <c r="A13" s="78" t="s">
        <v>54</v>
      </c>
      <c r="B13" s="37"/>
      <c r="C13" s="195"/>
      <c r="D13" s="196"/>
      <c r="E13" s="196"/>
      <c r="F13" s="196"/>
      <c r="G13" s="196"/>
      <c r="H13" s="196"/>
      <c r="I13" s="196"/>
      <c r="J13" s="196"/>
      <c r="K13" s="196"/>
      <c r="L13" s="196"/>
      <c r="M13" s="192"/>
      <c r="N13" s="193"/>
      <c r="O13" s="192"/>
      <c r="P13" s="193"/>
      <c r="Q13" s="11"/>
      <c r="R13" s="7"/>
      <c r="S13" s="7"/>
      <c r="T13" s="7"/>
      <c r="U13" s="7"/>
      <c r="V13" s="12"/>
      <c r="W13" s="7"/>
    </row>
    <row r="14" spans="1:23" ht="18.95" customHeight="1" thickTop="1" thickBot="1">
      <c r="A14" s="244" t="s">
        <v>90</v>
      </c>
      <c r="B14" s="245"/>
      <c r="C14" s="245"/>
      <c r="D14" s="245"/>
      <c r="E14" s="245"/>
      <c r="F14" s="245"/>
      <c r="G14" s="245"/>
      <c r="H14" s="245"/>
      <c r="I14" s="245"/>
      <c r="J14" s="245"/>
      <c r="K14" s="245"/>
      <c r="L14" s="245"/>
      <c r="M14" s="245"/>
      <c r="N14" s="245"/>
      <c r="O14" s="245"/>
      <c r="P14" s="246"/>
      <c r="Q14" s="11" t="s">
        <v>32</v>
      </c>
      <c r="R14" s="7"/>
      <c r="S14" s="7"/>
      <c r="T14" s="7"/>
      <c r="U14" s="7"/>
      <c r="V14" s="12"/>
      <c r="W14" s="7"/>
    </row>
    <row r="15" spans="1:23" ht="18.95" customHeight="1">
      <c r="A15" s="79" t="s">
        <v>53</v>
      </c>
      <c r="B15" s="14"/>
      <c r="C15" s="13"/>
      <c r="D15" s="98"/>
      <c r="E15" s="93"/>
      <c r="F15" s="98"/>
      <c r="G15" s="93"/>
      <c r="H15" s="98"/>
      <c r="I15" s="93"/>
      <c r="J15" s="98"/>
      <c r="K15" s="93"/>
      <c r="L15" s="98"/>
      <c r="M15" s="93"/>
      <c r="N15" s="98"/>
      <c r="O15" s="93"/>
      <c r="P15" s="99"/>
      <c r="Q15" s="203" t="s">
        <v>51</v>
      </c>
      <c r="R15" s="204"/>
      <c r="S15" s="204"/>
      <c r="T15" s="204"/>
      <c r="U15" s="204"/>
      <c r="V15" s="54"/>
      <c r="W15" s="7"/>
    </row>
    <row r="16" spans="1:23" ht="18.95" customHeight="1" thickBot="1">
      <c r="A16" s="41" t="s">
        <v>91</v>
      </c>
      <c r="B16" s="113"/>
      <c r="C16" s="114"/>
      <c r="D16" s="168">
        <f>ROUND(D15*B16,2)</f>
        <v>0</v>
      </c>
      <c r="E16" s="115"/>
      <c r="F16" s="168">
        <f>ROUND(F15*B16,2)</f>
        <v>0</v>
      </c>
      <c r="G16" s="116"/>
      <c r="H16" s="168">
        <f>ROUND(H15*B16,2)</f>
        <v>0</v>
      </c>
      <c r="I16" s="116"/>
      <c r="J16" s="168">
        <f>ROUND(J15*B16,2)</f>
        <v>0</v>
      </c>
      <c r="K16" s="116"/>
      <c r="L16" s="168">
        <f>ROUND(L15*B16,2)</f>
        <v>0</v>
      </c>
      <c r="M16" s="116"/>
      <c r="N16" s="168">
        <f>ROUND(N15*B16,2)</f>
        <v>0</v>
      </c>
      <c r="O16" s="116"/>
      <c r="P16" s="168">
        <f>ROUND(P15*B16,2)</f>
        <v>0</v>
      </c>
      <c r="Q16" s="56" t="s">
        <v>52</v>
      </c>
      <c r="R16" s="65"/>
      <c r="S16" s="53"/>
      <c r="T16" s="53"/>
      <c r="U16" s="53"/>
      <c r="V16" s="55"/>
      <c r="W16" s="7"/>
    </row>
    <row r="17" spans="1:24" ht="18" customHeight="1" thickTop="1">
      <c r="A17" s="171" t="s">
        <v>83</v>
      </c>
      <c r="B17" s="172"/>
      <c r="C17" s="110" t="s">
        <v>46</v>
      </c>
      <c r="D17" s="111" t="s">
        <v>47</v>
      </c>
      <c r="E17" s="110" t="s">
        <v>46</v>
      </c>
      <c r="F17" s="111" t="s">
        <v>47</v>
      </c>
      <c r="G17" s="110" t="s">
        <v>46</v>
      </c>
      <c r="H17" s="111" t="s">
        <v>47</v>
      </c>
      <c r="I17" s="110" t="s">
        <v>46</v>
      </c>
      <c r="J17" s="112" t="s">
        <v>47</v>
      </c>
      <c r="K17" s="110" t="s">
        <v>46</v>
      </c>
      <c r="L17" s="111" t="s">
        <v>47</v>
      </c>
      <c r="M17" s="110" t="s">
        <v>46</v>
      </c>
      <c r="N17" s="111" t="s">
        <v>47</v>
      </c>
      <c r="O17" s="110" t="s">
        <v>46</v>
      </c>
      <c r="P17" s="111" t="s">
        <v>47</v>
      </c>
      <c r="Q17" s="89" t="s">
        <v>57</v>
      </c>
      <c r="R17" s="90" t="s">
        <v>44</v>
      </c>
      <c r="S17" s="180" t="s">
        <v>66</v>
      </c>
      <c r="T17" s="181"/>
      <c r="U17" s="91" t="s">
        <v>24</v>
      </c>
      <c r="V17" s="92" t="s">
        <v>28</v>
      </c>
      <c r="W17" s="7"/>
    </row>
    <row r="18" spans="1:24" ht="18" customHeight="1">
      <c r="A18" s="205"/>
      <c r="B18" s="187"/>
      <c r="C18" s="108"/>
      <c r="D18" s="109"/>
      <c r="E18" s="108"/>
      <c r="F18" s="109"/>
      <c r="G18" s="108"/>
      <c r="H18" s="109"/>
      <c r="I18" s="108"/>
      <c r="J18" s="109"/>
      <c r="K18" s="108"/>
      <c r="L18" s="109"/>
      <c r="M18" s="108"/>
      <c r="N18" s="109"/>
      <c r="O18" s="108"/>
      <c r="P18" s="109"/>
      <c r="Q18" s="122"/>
      <c r="R18" s="129"/>
      <c r="S18" s="178"/>
      <c r="T18" s="179"/>
      <c r="U18" s="123"/>
      <c r="V18" s="124"/>
      <c r="W18" s="7"/>
    </row>
    <row r="19" spans="1:24" ht="18" customHeight="1">
      <c r="A19" s="205"/>
      <c r="B19" s="187"/>
      <c r="C19" s="108"/>
      <c r="D19" s="109"/>
      <c r="E19" s="108"/>
      <c r="F19" s="109"/>
      <c r="G19" s="108"/>
      <c r="H19" s="109"/>
      <c r="I19" s="108"/>
      <c r="J19" s="109"/>
      <c r="K19" s="108"/>
      <c r="L19" s="109"/>
      <c r="M19" s="108"/>
      <c r="N19" s="109"/>
      <c r="O19" s="108"/>
      <c r="P19" s="109"/>
      <c r="Q19" s="122"/>
      <c r="R19" s="129"/>
      <c r="S19" s="178"/>
      <c r="T19" s="179"/>
      <c r="U19" s="123"/>
      <c r="V19" s="125"/>
      <c r="W19" s="7"/>
    </row>
    <row r="20" spans="1:24" ht="18" customHeight="1">
      <c r="A20" s="205"/>
      <c r="B20" s="187"/>
      <c r="C20" s="108"/>
      <c r="D20" s="109"/>
      <c r="E20" s="108"/>
      <c r="F20" s="109"/>
      <c r="G20" s="108"/>
      <c r="H20" s="109"/>
      <c r="I20" s="108"/>
      <c r="J20" s="109"/>
      <c r="K20" s="108"/>
      <c r="L20" s="109"/>
      <c r="M20" s="108"/>
      <c r="N20" s="109"/>
      <c r="O20" s="108"/>
      <c r="P20" s="109"/>
      <c r="Q20" s="122"/>
      <c r="R20" s="129"/>
      <c r="S20" s="178"/>
      <c r="T20" s="179"/>
      <c r="U20" s="123"/>
      <c r="V20" s="125"/>
      <c r="W20" s="7"/>
    </row>
    <row r="21" spans="1:24" ht="18" customHeight="1">
      <c r="A21" s="205"/>
      <c r="B21" s="187"/>
      <c r="C21" s="108"/>
      <c r="D21" s="109"/>
      <c r="E21" s="108"/>
      <c r="F21" s="109"/>
      <c r="G21" s="108"/>
      <c r="H21" s="109"/>
      <c r="I21" s="108"/>
      <c r="J21" s="109"/>
      <c r="K21" s="108"/>
      <c r="L21" s="109"/>
      <c r="M21" s="108"/>
      <c r="N21" s="109"/>
      <c r="O21" s="108"/>
      <c r="P21" s="109"/>
      <c r="Q21" s="122"/>
      <c r="R21" s="129"/>
      <c r="S21" s="178"/>
      <c r="T21" s="179"/>
      <c r="U21" s="123"/>
      <c r="V21" s="125"/>
      <c r="W21" s="7"/>
    </row>
    <row r="22" spans="1:24" ht="18" customHeight="1">
      <c r="A22" s="205"/>
      <c r="B22" s="187"/>
      <c r="C22" s="108"/>
      <c r="D22" s="109"/>
      <c r="E22" s="108"/>
      <c r="F22" s="109"/>
      <c r="G22" s="108"/>
      <c r="H22" s="109"/>
      <c r="I22" s="108"/>
      <c r="J22" s="109"/>
      <c r="K22" s="108"/>
      <c r="L22" s="109"/>
      <c r="M22" s="108"/>
      <c r="N22" s="109"/>
      <c r="O22" s="108"/>
      <c r="P22" s="109"/>
      <c r="Q22" s="122"/>
      <c r="R22" s="129"/>
      <c r="S22" s="178"/>
      <c r="T22" s="179"/>
      <c r="U22" s="123"/>
      <c r="V22" s="125"/>
      <c r="W22" s="7"/>
    </row>
    <row r="23" spans="1:24" ht="18" customHeight="1">
      <c r="A23" s="205"/>
      <c r="B23" s="187"/>
      <c r="C23" s="108"/>
      <c r="D23" s="109"/>
      <c r="E23" s="108"/>
      <c r="F23" s="109"/>
      <c r="G23" s="108"/>
      <c r="H23" s="109"/>
      <c r="I23" s="108"/>
      <c r="J23" s="109"/>
      <c r="K23" s="108"/>
      <c r="L23" s="109"/>
      <c r="M23" s="108"/>
      <c r="N23" s="109"/>
      <c r="O23" s="108"/>
      <c r="P23" s="109"/>
      <c r="Q23" s="122"/>
      <c r="R23" s="129"/>
      <c r="S23" s="178"/>
      <c r="T23" s="179"/>
      <c r="U23" s="123"/>
      <c r="V23" s="125"/>
      <c r="W23" s="7"/>
    </row>
    <row r="24" spans="1:24" ht="18" customHeight="1">
      <c r="A24" s="205"/>
      <c r="B24" s="187"/>
      <c r="C24" s="108"/>
      <c r="D24" s="109"/>
      <c r="E24" s="108"/>
      <c r="F24" s="109"/>
      <c r="G24" s="108"/>
      <c r="H24" s="109"/>
      <c r="I24" s="108"/>
      <c r="J24" s="109"/>
      <c r="K24" s="108"/>
      <c r="L24" s="109"/>
      <c r="M24" s="108"/>
      <c r="N24" s="109"/>
      <c r="O24" s="108"/>
      <c r="P24" s="109"/>
      <c r="Q24" s="122"/>
      <c r="R24" s="129"/>
      <c r="S24" s="178"/>
      <c r="T24" s="179"/>
      <c r="U24" s="123"/>
      <c r="V24" s="125"/>
      <c r="W24" s="7"/>
    </row>
    <row r="25" spans="1:24" s="62" customFormat="1" ht="17.100000000000001" customHeight="1" thickBot="1">
      <c r="A25" s="80" t="s">
        <v>27</v>
      </c>
      <c r="B25" s="81"/>
      <c r="C25" s="82"/>
      <c r="D25" s="106">
        <f>SUM(D16:D24)</f>
        <v>0</v>
      </c>
      <c r="E25" s="119"/>
      <c r="F25" s="106">
        <f>SUM(F16:F24)</f>
        <v>0</v>
      </c>
      <c r="G25" s="106"/>
      <c r="H25" s="106">
        <f>SUM(H16:H24)</f>
        <v>0</v>
      </c>
      <c r="I25" s="106"/>
      <c r="J25" s="106">
        <f>SUM(J16:J24)</f>
        <v>0</v>
      </c>
      <c r="K25" s="106"/>
      <c r="L25" s="106">
        <f>SUM(L16:L24)</f>
        <v>0</v>
      </c>
      <c r="M25" s="106"/>
      <c r="N25" s="106">
        <f>SUM(N16:N24)</f>
        <v>0</v>
      </c>
      <c r="O25" s="107"/>
      <c r="P25" s="106">
        <f>SUM(P16:P24)</f>
        <v>0</v>
      </c>
      <c r="Q25" s="58"/>
      <c r="R25" s="59"/>
      <c r="S25" s="59"/>
      <c r="T25" s="59"/>
      <c r="U25" s="59"/>
      <c r="V25" s="60"/>
      <c r="W25" s="61"/>
    </row>
    <row r="26" spans="1:24" ht="15" customHeight="1" thickTop="1">
      <c r="A26" s="251" t="s">
        <v>100</v>
      </c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3"/>
      <c r="N26" s="40" t="s">
        <v>89</v>
      </c>
      <c r="O26" s="8"/>
      <c r="P26" s="8"/>
      <c r="Q26" s="8"/>
      <c r="R26" s="8"/>
      <c r="S26" s="215">
        <f>+D25+F25+H25+J25+L25+N25+P25</f>
        <v>0</v>
      </c>
      <c r="T26" s="216"/>
      <c r="U26" s="216"/>
      <c r="V26" s="217"/>
      <c r="W26" s="7"/>
    </row>
    <row r="27" spans="1:24" ht="15" customHeight="1">
      <c r="A27" s="237" t="s">
        <v>30</v>
      </c>
      <c r="B27" s="238"/>
      <c r="C27" s="238"/>
      <c r="D27" s="238"/>
      <c r="E27" s="238"/>
      <c r="F27" s="238"/>
      <c r="G27" s="238"/>
      <c r="H27" s="238"/>
      <c r="I27" s="238"/>
      <c r="J27" s="238"/>
      <c r="K27" s="238"/>
      <c r="L27" s="238"/>
      <c r="M27" s="239"/>
      <c r="N27" s="13"/>
      <c r="O27" s="3"/>
      <c r="P27" s="242" t="s">
        <v>88</v>
      </c>
      <c r="Q27" s="242"/>
      <c r="R27" s="243"/>
      <c r="S27" s="218"/>
      <c r="T27" s="219"/>
      <c r="U27" s="219"/>
      <c r="V27" s="220"/>
      <c r="W27" s="7"/>
    </row>
    <row r="28" spans="1:24" ht="15.95" customHeight="1">
      <c r="A28" s="224"/>
      <c r="B28" s="225"/>
      <c r="C28" s="225"/>
      <c r="D28" s="225"/>
      <c r="E28" s="225"/>
      <c r="F28" s="225"/>
      <c r="G28" s="225"/>
      <c r="H28" s="225"/>
      <c r="I28" s="225"/>
      <c r="J28" s="225"/>
      <c r="K28" s="225"/>
      <c r="L28" s="225"/>
      <c r="M28" s="226"/>
      <c r="N28" s="39" t="s">
        <v>38</v>
      </c>
      <c r="O28" s="7"/>
      <c r="P28" s="7"/>
      <c r="Q28" s="7"/>
      <c r="R28" s="7"/>
      <c r="S28" s="197"/>
      <c r="T28" s="198"/>
      <c r="U28" s="198"/>
      <c r="V28" s="199"/>
      <c r="W28" s="7"/>
      <c r="X28" s="139"/>
    </row>
    <row r="29" spans="1:24" ht="15.95" customHeight="1" thickBot="1">
      <c r="A29" s="227"/>
      <c r="B29" s="228"/>
      <c r="C29" s="228"/>
      <c r="D29" s="228"/>
      <c r="E29" s="228"/>
      <c r="F29" s="228"/>
      <c r="G29" s="228"/>
      <c r="H29" s="228"/>
      <c r="I29" s="228"/>
      <c r="J29" s="228"/>
      <c r="K29" s="228"/>
      <c r="L29" s="228"/>
      <c r="M29" s="229"/>
      <c r="N29" s="117" t="s">
        <v>39</v>
      </c>
      <c r="O29" s="3"/>
      <c r="P29" s="3"/>
      <c r="Q29" s="3"/>
      <c r="R29" s="14"/>
      <c r="S29" s="200"/>
      <c r="T29" s="201"/>
      <c r="U29" s="201"/>
      <c r="V29" s="202"/>
      <c r="W29" s="7"/>
      <c r="X29" s="138"/>
    </row>
    <row r="30" spans="1:24" ht="13.5" thickTop="1">
      <c r="A30" s="40" t="s">
        <v>87</v>
      </c>
      <c r="B30" s="7"/>
      <c r="C30" s="7"/>
      <c r="D30" s="7"/>
      <c r="E30" s="7"/>
      <c r="F30" s="7"/>
      <c r="G30" s="25" t="s">
        <v>13</v>
      </c>
      <c r="M30" s="12"/>
      <c r="N30" s="39"/>
      <c r="O30" s="7"/>
      <c r="P30" s="7"/>
      <c r="Q30" s="7"/>
      <c r="R30" s="12"/>
      <c r="S30" s="206">
        <f>+S26-S28</f>
        <v>0</v>
      </c>
      <c r="T30" s="207"/>
      <c r="U30" s="207"/>
      <c r="V30" s="208"/>
      <c r="W30" s="7"/>
    </row>
    <row r="31" spans="1:24">
      <c r="A31" s="38" t="s">
        <v>86</v>
      </c>
      <c r="B31" s="7"/>
      <c r="C31" s="7"/>
      <c r="D31" s="7"/>
      <c r="E31" s="7"/>
      <c r="F31" s="7"/>
      <c r="G31" s="7"/>
      <c r="H31" s="7"/>
      <c r="I31" s="7"/>
      <c r="J31" s="7"/>
      <c r="M31" s="7"/>
      <c r="N31" s="16"/>
      <c r="O31" s="7"/>
      <c r="P31" s="7"/>
      <c r="Q31" s="7"/>
      <c r="R31" s="12"/>
      <c r="S31" s="209"/>
      <c r="T31" s="210"/>
      <c r="U31" s="210"/>
      <c r="V31" s="211"/>
      <c r="W31" s="7"/>
    </row>
    <row r="32" spans="1:24" ht="13.5" thickBot="1">
      <c r="A32" s="38" t="s">
        <v>84</v>
      </c>
      <c r="B32" s="7"/>
      <c r="C32" s="7"/>
      <c r="D32" s="7"/>
      <c r="E32" s="7"/>
      <c r="F32" s="7"/>
      <c r="G32" s="230"/>
      <c r="H32" s="230"/>
      <c r="I32" s="230"/>
      <c r="J32" s="230"/>
      <c r="K32" s="102"/>
      <c r="L32" s="104"/>
      <c r="M32" s="7"/>
      <c r="N32" s="221" t="s">
        <v>23</v>
      </c>
      <c r="O32" s="222"/>
      <c r="P32" s="222"/>
      <c r="Q32" s="222"/>
      <c r="R32" s="223"/>
      <c r="S32" s="212"/>
      <c r="T32" s="213"/>
      <c r="U32" s="213"/>
      <c r="V32" s="214"/>
      <c r="W32" s="7"/>
    </row>
    <row r="33" spans="1:23" ht="13.5" thickTop="1">
      <c r="A33" s="38" t="s">
        <v>10</v>
      </c>
      <c r="B33" s="7"/>
      <c r="C33" s="7"/>
      <c r="D33" s="7"/>
      <c r="E33" s="7"/>
      <c r="F33" s="7"/>
      <c r="G33" s="46" t="s">
        <v>14</v>
      </c>
      <c r="H33" s="17"/>
      <c r="I33" s="17"/>
      <c r="J33" s="47"/>
      <c r="K33" s="7"/>
      <c r="L33" s="103" t="s">
        <v>15</v>
      </c>
      <c r="M33" s="7"/>
      <c r="N33" s="25" t="s">
        <v>19</v>
      </c>
      <c r="O33" s="8"/>
      <c r="P33" s="8"/>
      <c r="Q33" s="8"/>
      <c r="R33" s="8"/>
      <c r="S33" s="8"/>
      <c r="T33" s="8"/>
      <c r="U33" s="8"/>
      <c r="V33" s="9"/>
      <c r="W33" s="7"/>
    </row>
    <row r="34" spans="1:23">
      <c r="A34" s="38" t="s">
        <v>11</v>
      </c>
      <c r="B34" s="7"/>
      <c r="C34" s="7"/>
      <c r="D34" s="7"/>
      <c r="E34" s="7"/>
      <c r="F34" s="7"/>
      <c r="M34" s="7"/>
      <c r="N34" s="25" t="s">
        <v>20</v>
      </c>
      <c r="O34" s="7"/>
      <c r="P34" s="7"/>
      <c r="Q34" s="7"/>
      <c r="R34" s="7"/>
      <c r="S34" s="7"/>
      <c r="T34" s="7"/>
      <c r="U34" s="7"/>
      <c r="V34" s="12"/>
      <c r="W34" s="7"/>
    </row>
    <row r="35" spans="1:23">
      <c r="A35" s="157" t="s">
        <v>101</v>
      </c>
      <c r="B35" s="7"/>
      <c r="C35" s="7"/>
      <c r="D35" s="7"/>
      <c r="E35" s="7"/>
      <c r="F35" s="7"/>
      <c r="M35" s="7"/>
      <c r="N35" s="25"/>
      <c r="O35" s="7"/>
      <c r="P35" s="7"/>
      <c r="Q35" s="7"/>
      <c r="R35" s="7"/>
      <c r="S35" s="7"/>
      <c r="T35" s="7"/>
      <c r="U35" s="7"/>
      <c r="V35" s="12"/>
      <c r="W35" s="7"/>
    </row>
    <row r="36" spans="1:23">
      <c r="A36" s="157" t="s">
        <v>102</v>
      </c>
      <c r="B36" s="7"/>
      <c r="C36" s="7"/>
      <c r="D36" s="7"/>
      <c r="E36" s="7"/>
      <c r="F36" s="7"/>
      <c r="G36" s="25" t="s">
        <v>16</v>
      </c>
      <c r="H36" s="7"/>
      <c r="I36" s="7"/>
      <c r="J36" s="7"/>
      <c r="K36" s="7"/>
      <c r="L36" s="7"/>
      <c r="M36" s="7"/>
      <c r="O36" s="7"/>
      <c r="P36" s="7"/>
      <c r="Q36" s="7"/>
      <c r="R36" s="7"/>
      <c r="S36" s="7"/>
      <c r="T36" s="7"/>
      <c r="U36" s="7"/>
      <c r="V36" s="12"/>
      <c r="W36" s="7"/>
    </row>
    <row r="37" spans="1:23">
      <c r="A37" s="160"/>
      <c r="B37" s="7"/>
      <c r="C37" s="7"/>
      <c r="D37" s="7"/>
      <c r="E37" s="7"/>
      <c r="F37" s="7"/>
      <c r="G37" s="25"/>
      <c r="H37" s="7"/>
      <c r="I37" s="7"/>
      <c r="J37" s="7"/>
      <c r="K37" s="7"/>
      <c r="L37" s="7"/>
      <c r="M37" s="7"/>
      <c r="O37" s="7"/>
      <c r="P37" s="7"/>
      <c r="Q37" s="7"/>
      <c r="R37" s="7"/>
      <c r="S37" s="7"/>
      <c r="T37" s="7"/>
      <c r="U37" s="7"/>
      <c r="V37" s="12"/>
      <c r="W37" s="7"/>
    </row>
    <row r="38" spans="1:23">
      <c r="A38" s="13"/>
      <c r="B38" s="3"/>
      <c r="C38" s="3"/>
      <c r="D38" s="3"/>
      <c r="E38" s="3"/>
      <c r="F38" s="7"/>
      <c r="H38" s="25"/>
      <c r="I38" s="7"/>
      <c r="J38" s="7"/>
      <c r="K38" s="7"/>
      <c r="L38" s="7"/>
      <c r="M38" s="7"/>
      <c r="N38" s="3"/>
      <c r="O38" s="32"/>
      <c r="P38" s="3"/>
      <c r="Q38" s="3"/>
      <c r="R38" s="3"/>
      <c r="S38" s="3"/>
      <c r="T38" s="3"/>
      <c r="U38" s="3"/>
      <c r="V38" s="12"/>
      <c r="W38" s="7"/>
    </row>
    <row r="39" spans="1:23">
      <c r="A39" s="16" t="s">
        <v>92</v>
      </c>
      <c r="B39" s="7"/>
      <c r="C39" s="7"/>
      <c r="D39" s="7"/>
      <c r="E39" s="7"/>
      <c r="F39" s="18"/>
      <c r="G39" s="230"/>
      <c r="H39" s="230"/>
      <c r="I39" s="230"/>
      <c r="J39" s="230"/>
      <c r="K39" s="86"/>
      <c r="L39" s="100"/>
      <c r="M39" s="18"/>
      <c r="N39" s="19" t="s">
        <v>17</v>
      </c>
      <c r="O39" s="18"/>
      <c r="P39" s="18"/>
      <c r="Q39" s="18"/>
      <c r="R39" s="18"/>
      <c r="S39" s="18"/>
      <c r="T39" s="18"/>
      <c r="U39" s="19" t="s">
        <v>9</v>
      </c>
      <c r="V39" s="12"/>
      <c r="W39" s="7"/>
    </row>
    <row r="40" spans="1:23" ht="12.75" customHeight="1">
      <c r="A40" s="49" t="s">
        <v>12</v>
      </c>
      <c r="E40" s="7"/>
      <c r="F40" s="7"/>
      <c r="G40" s="46" t="s">
        <v>14</v>
      </c>
      <c r="H40" s="17"/>
      <c r="I40" s="17"/>
      <c r="J40" s="17"/>
      <c r="K40" s="17"/>
      <c r="L40" s="46" t="s">
        <v>9</v>
      </c>
      <c r="M40" s="7"/>
      <c r="N40" s="7"/>
      <c r="O40" s="7"/>
      <c r="P40" s="7"/>
      <c r="Q40" s="7"/>
      <c r="R40" s="7"/>
      <c r="S40" s="7"/>
      <c r="T40" s="7"/>
      <c r="U40" s="7"/>
      <c r="V40" s="12"/>
      <c r="W40" s="7"/>
    </row>
    <row r="41" spans="1:23" ht="11.25" customHeight="1">
      <c r="A41" s="11"/>
      <c r="F41" s="7"/>
      <c r="G41" s="7"/>
      <c r="H41" s="7"/>
      <c r="I41" s="7"/>
      <c r="J41" s="7"/>
      <c r="K41" s="7"/>
      <c r="L41" s="7"/>
      <c r="M41" s="7"/>
      <c r="N41" s="25" t="s">
        <v>21</v>
      </c>
      <c r="V41" s="12"/>
      <c r="W41" s="7"/>
    </row>
    <row r="42" spans="1:23">
      <c r="A42" s="231"/>
      <c r="B42" s="230"/>
      <c r="C42" s="85"/>
      <c r="D42" s="101"/>
      <c r="F42" s="7"/>
      <c r="G42" s="3"/>
      <c r="H42" s="3"/>
      <c r="I42" s="3"/>
      <c r="J42" s="230"/>
      <c r="K42" s="230"/>
      <c r="L42" s="230"/>
      <c r="M42" s="7"/>
      <c r="N42" s="7"/>
      <c r="O42" s="7"/>
      <c r="P42" s="7"/>
      <c r="Q42" s="7"/>
      <c r="R42" s="7"/>
      <c r="S42" s="7"/>
      <c r="T42" s="7"/>
      <c r="U42" s="7"/>
      <c r="V42" s="12"/>
      <c r="W42" s="7"/>
    </row>
    <row r="43" spans="1:23" ht="13.5" thickBot="1">
      <c r="A43" s="50" t="s">
        <v>33</v>
      </c>
      <c r="B43" s="29"/>
      <c r="C43" s="29"/>
      <c r="D43" s="51" t="s">
        <v>9</v>
      </c>
      <c r="E43" s="23"/>
      <c r="F43" s="15"/>
      <c r="G43" s="48" t="s">
        <v>17</v>
      </c>
      <c r="H43" s="30"/>
      <c r="I43" s="30"/>
      <c r="J43" s="30"/>
      <c r="K43" s="30"/>
      <c r="L43" s="48" t="s">
        <v>18</v>
      </c>
      <c r="M43" s="15"/>
      <c r="N43" s="51" t="s">
        <v>85</v>
      </c>
      <c r="O43" s="29"/>
      <c r="P43" s="29"/>
      <c r="Q43" s="29"/>
      <c r="R43" s="29"/>
      <c r="S43" s="29"/>
      <c r="T43" s="29"/>
      <c r="U43" s="52" t="s">
        <v>9</v>
      </c>
      <c r="V43" s="10"/>
      <c r="W43" s="7"/>
    </row>
    <row r="44" spans="1:23" ht="11.25" customHeight="1" thickTop="1">
      <c r="A44" s="19" t="s">
        <v>98</v>
      </c>
      <c r="F44" s="7"/>
      <c r="G44" s="7"/>
      <c r="H44" s="7"/>
      <c r="I44" s="7"/>
      <c r="J44" s="7"/>
      <c r="K44" s="7"/>
      <c r="L44" s="7"/>
      <c r="M44" s="7"/>
      <c r="N44" s="25" t="s">
        <v>135</v>
      </c>
      <c r="O44" s="7"/>
    </row>
    <row r="45" spans="1:23" ht="10.5" customHeight="1">
      <c r="A45" s="31"/>
      <c r="E45" s="19"/>
      <c r="F45" s="7"/>
      <c r="G45" s="7"/>
      <c r="H45" s="7"/>
      <c r="J45" s="7"/>
      <c r="K45" s="7"/>
      <c r="L45" s="7"/>
      <c r="M45" s="7"/>
      <c r="N45" s="7"/>
      <c r="O45" s="7"/>
    </row>
    <row r="49" spans="1:15">
      <c r="A49" s="164" t="s">
        <v>104</v>
      </c>
      <c r="B49" s="165"/>
      <c r="C49" s="165"/>
      <c r="D49" s="88" t="s">
        <v>67</v>
      </c>
      <c r="E49" s="87"/>
      <c r="F49" s="87"/>
      <c r="G49" s="87"/>
      <c r="H49" s="87"/>
      <c r="I49" s="87"/>
      <c r="J49" s="87"/>
      <c r="K49" s="87"/>
      <c r="L49" s="87"/>
      <c r="M49" s="87"/>
      <c r="N49" s="88" t="s">
        <v>67</v>
      </c>
      <c r="O49" s="87"/>
    </row>
    <row r="50" spans="1:15">
      <c r="A50" s="164"/>
      <c r="B50" s="165"/>
      <c r="C50" s="165"/>
      <c r="D50" s="88" t="s">
        <v>68</v>
      </c>
      <c r="E50" s="87"/>
      <c r="F50" s="87"/>
      <c r="G50" s="87"/>
      <c r="H50" s="87"/>
      <c r="I50" s="87"/>
      <c r="J50" s="87"/>
      <c r="K50" s="87"/>
      <c r="L50" s="87"/>
      <c r="M50" s="87"/>
      <c r="N50" s="88" t="s">
        <v>68</v>
      </c>
      <c r="O50" s="87"/>
    </row>
    <row r="51" spans="1:15">
      <c r="A51" s="164" t="s">
        <v>113</v>
      </c>
      <c r="B51" s="165"/>
      <c r="C51" s="165"/>
      <c r="D51" s="88" t="s">
        <v>69</v>
      </c>
      <c r="E51" s="87"/>
      <c r="F51" s="87"/>
      <c r="G51" s="87"/>
      <c r="H51" s="87"/>
      <c r="I51" s="87"/>
      <c r="J51" s="87"/>
      <c r="K51" s="87"/>
      <c r="L51" s="87"/>
      <c r="M51" s="87"/>
      <c r="N51" s="88" t="s">
        <v>69</v>
      </c>
      <c r="O51" s="87"/>
    </row>
    <row r="52" spans="1:15">
      <c r="A52" s="164" t="s">
        <v>115</v>
      </c>
      <c r="B52" s="165"/>
      <c r="C52" s="165"/>
      <c r="D52" s="88" t="s">
        <v>70</v>
      </c>
      <c r="E52" s="87"/>
      <c r="F52" s="87"/>
      <c r="G52" s="87"/>
      <c r="H52" s="87"/>
      <c r="I52" s="87"/>
      <c r="J52" s="87"/>
      <c r="K52" s="87"/>
      <c r="L52" s="87"/>
      <c r="M52" s="87"/>
      <c r="N52" s="88" t="s">
        <v>70</v>
      </c>
      <c r="O52" s="87"/>
    </row>
    <row r="53" spans="1:15">
      <c r="A53" s="164" t="s">
        <v>114</v>
      </c>
      <c r="B53" s="165"/>
      <c r="C53" s="165"/>
      <c r="D53" s="88" t="s">
        <v>71</v>
      </c>
      <c r="E53" s="87"/>
      <c r="F53" s="87"/>
      <c r="G53" s="87"/>
      <c r="H53" s="87"/>
      <c r="I53" s="87"/>
      <c r="J53" s="87"/>
      <c r="K53" s="87"/>
      <c r="L53" s="87"/>
      <c r="M53" s="87"/>
      <c r="N53" s="88" t="s">
        <v>71</v>
      </c>
      <c r="O53" s="87"/>
    </row>
    <row r="54" spans="1:15">
      <c r="A54" s="164" t="s">
        <v>116</v>
      </c>
      <c r="B54" s="165"/>
      <c r="C54" s="165"/>
      <c r="D54" s="88" t="s">
        <v>72</v>
      </c>
      <c r="E54" s="87"/>
      <c r="F54" s="87"/>
      <c r="G54" s="87"/>
      <c r="H54" s="87"/>
      <c r="I54" s="87"/>
      <c r="J54" s="87"/>
      <c r="K54" s="87"/>
      <c r="L54" s="87"/>
      <c r="M54" s="87"/>
      <c r="N54" s="88" t="s">
        <v>72</v>
      </c>
      <c r="O54" s="87"/>
    </row>
    <row r="55" spans="1:15">
      <c r="A55" s="164" t="s">
        <v>117</v>
      </c>
      <c r="B55" s="165"/>
      <c r="C55" s="165"/>
      <c r="D55" s="88" t="s">
        <v>73</v>
      </c>
      <c r="E55" s="87"/>
      <c r="F55" s="87"/>
      <c r="G55" s="87"/>
      <c r="H55" s="87"/>
      <c r="I55" s="87"/>
      <c r="J55" s="87"/>
      <c r="K55" s="87"/>
      <c r="L55" s="87"/>
      <c r="M55" s="87"/>
      <c r="N55" s="88" t="s">
        <v>73</v>
      </c>
      <c r="O55" s="87"/>
    </row>
    <row r="56" spans="1:15">
      <c r="A56" s="164" t="s">
        <v>118</v>
      </c>
      <c r="B56" s="165"/>
      <c r="C56" s="165"/>
      <c r="D56" s="88" t="s">
        <v>74</v>
      </c>
      <c r="E56" s="87"/>
      <c r="F56" s="87"/>
      <c r="G56" s="87"/>
      <c r="H56" s="87"/>
      <c r="I56" s="87"/>
      <c r="J56" s="87"/>
      <c r="K56" s="87"/>
      <c r="L56" s="87"/>
      <c r="M56" s="87"/>
      <c r="N56" s="88" t="s">
        <v>74</v>
      </c>
      <c r="O56" s="87"/>
    </row>
    <row r="57" spans="1:15">
      <c r="A57" s="164" t="s">
        <v>119</v>
      </c>
      <c r="B57" s="165"/>
      <c r="C57" s="165"/>
      <c r="D57" s="88" t="s">
        <v>75</v>
      </c>
      <c r="E57" s="87"/>
      <c r="F57" s="87"/>
      <c r="G57" s="87"/>
      <c r="H57" s="87"/>
      <c r="I57" s="87"/>
      <c r="J57" s="87"/>
      <c r="K57" s="87"/>
      <c r="L57" s="87"/>
      <c r="M57" s="87"/>
      <c r="N57" s="88" t="s">
        <v>75</v>
      </c>
      <c r="O57" s="87"/>
    </row>
    <row r="58" spans="1:15">
      <c r="A58" s="164" t="s">
        <v>112</v>
      </c>
      <c r="B58" s="165"/>
      <c r="C58" s="165"/>
      <c r="D58" s="88" t="s">
        <v>76</v>
      </c>
      <c r="E58" s="87"/>
      <c r="F58" s="87"/>
      <c r="G58" s="87"/>
      <c r="H58" s="87"/>
      <c r="I58" s="87"/>
      <c r="J58" s="87"/>
      <c r="K58" s="87"/>
      <c r="L58" s="87"/>
      <c r="M58" s="87"/>
      <c r="N58" s="88" t="s">
        <v>76</v>
      </c>
      <c r="O58" s="87"/>
    </row>
    <row r="59" spans="1:15">
      <c r="A59" s="164" t="s">
        <v>130</v>
      </c>
      <c r="B59" s="165"/>
      <c r="C59" s="165"/>
      <c r="D59" s="88" t="s">
        <v>77</v>
      </c>
      <c r="E59" s="87"/>
      <c r="F59" s="87"/>
      <c r="G59" s="87"/>
      <c r="H59" s="87"/>
      <c r="I59" s="87"/>
      <c r="J59" s="87"/>
      <c r="K59" s="87"/>
      <c r="L59" s="87"/>
      <c r="M59" s="87"/>
      <c r="N59" s="88" t="s">
        <v>77</v>
      </c>
      <c r="O59" s="87"/>
    </row>
    <row r="60" spans="1:15">
      <c r="A60" s="164"/>
      <c r="B60" s="165"/>
      <c r="C60" s="165"/>
      <c r="D60" s="88" t="s">
        <v>136</v>
      </c>
      <c r="E60" s="87"/>
      <c r="F60" s="87"/>
      <c r="G60" s="87"/>
      <c r="H60" s="87"/>
      <c r="I60" s="87"/>
      <c r="J60" s="87"/>
      <c r="K60" s="87"/>
      <c r="L60" s="87"/>
      <c r="M60" s="87"/>
      <c r="N60" s="88" t="s">
        <v>136</v>
      </c>
      <c r="O60" s="87"/>
    </row>
    <row r="61" spans="1:15">
      <c r="A61" s="164" t="s">
        <v>122</v>
      </c>
      <c r="B61" s="165"/>
      <c r="C61" s="165"/>
      <c r="D61" s="88" t="s">
        <v>78</v>
      </c>
      <c r="E61" s="87"/>
      <c r="F61" s="87"/>
      <c r="G61" s="87"/>
      <c r="H61" s="87"/>
      <c r="I61" s="87"/>
      <c r="J61" s="87"/>
      <c r="K61" s="87"/>
      <c r="L61" s="87"/>
      <c r="M61" s="87"/>
      <c r="N61" s="88" t="s">
        <v>78</v>
      </c>
      <c r="O61" s="87"/>
    </row>
    <row r="62" spans="1:15">
      <c r="A62" s="164" t="s">
        <v>127</v>
      </c>
      <c r="B62" s="165"/>
      <c r="C62" s="165"/>
      <c r="D62" s="88" t="s">
        <v>79</v>
      </c>
      <c r="E62" s="87"/>
      <c r="F62" s="87"/>
      <c r="G62" s="87"/>
      <c r="H62" s="87"/>
      <c r="I62" s="87"/>
      <c r="J62" s="87"/>
      <c r="K62" s="87"/>
      <c r="L62" s="87"/>
      <c r="M62" s="87"/>
      <c r="N62" s="88" t="s">
        <v>79</v>
      </c>
      <c r="O62" s="87"/>
    </row>
    <row r="63" spans="1:15">
      <c r="A63" s="164" t="s">
        <v>120</v>
      </c>
      <c r="B63" s="165"/>
      <c r="C63" s="165"/>
      <c r="D63" s="88" t="s">
        <v>80</v>
      </c>
      <c r="E63" s="87"/>
      <c r="F63" s="87"/>
      <c r="G63" s="87"/>
      <c r="H63" s="87"/>
      <c r="I63" s="87"/>
      <c r="J63" s="87"/>
      <c r="K63" s="87"/>
      <c r="L63" s="87"/>
      <c r="M63" s="87"/>
      <c r="N63" s="88" t="s">
        <v>80</v>
      </c>
      <c r="O63" s="87"/>
    </row>
    <row r="64" spans="1:15">
      <c r="A64" s="164" t="s">
        <v>121</v>
      </c>
      <c r="B64" s="165"/>
      <c r="C64" s="165"/>
      <c r="D64" s="88" t="s">
        <v>81</v>
      </c>
      <c r="E64" s="87"/>
      <c r="F64" s="87"/>
      <c r="G64" s="87"/>
      <c r="H64" s="87"/>
      <c r="I64" s="87"/>
      <c r="J64" s="87"/>
      <c r="K64" s="87"/>
      <c r="L64" s="87"/>
      <c r="M64" s="87"/>
      <c r="N64" s="88" t="s">
        <v>81</v>
      </c>
      <c r="O64" s="87"/>
    </row>
    <row r="65" spans="1:15">
      <c r="A65" s="164" t="s">
        <v>133</v>
      </c>
      <c r="B65" s="165"/>
      <c r="C65" s="16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</row>
    <row r="66" spans="1:15">
      <c r="A66" s="164" t="s">
        <v>123</v>
      </c>
      <c r="B66" s="165"/>
      <c r="C66" s="16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</row>
    <row r="67" spans="1:15">
      <c r="A67" s="164" t="s">
        <v>109</v>
      </c>
      <c r="B67" s="165"/>
      <c r="C67" s="16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</row>
    <row r="68" spans="1:15">
      <c r="A68" s="164" t="s">
        <v>111</v>
      </c>
      <c r="B68" s="165"/>
      <c r="C68" s="16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</row>
    <row r="69" spans="1:15">
      <c r="A69" s="164" t="s">
        <v>108</v>
      </c>
      <c r="B69" s="165"/>
      <c r="C69" s="16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</row>
    <row r="70" spans="1:15">
      <c r="A70" s="164" t="s">
        <v>110</v>
      </c>
      <c r="B70" s="165"/>
      <c r="C70" s="165"/>
      <c r="D70" s="87"/>
      <c r="E70" s="87"/>
    </row>
    <row r="71" spans="1:15">
      <c r="A71" s="164" t="s">
        <v>65</v>
      </c>
      <c r="B71" s="165"/>
      <c r="C71" s="165"/>
      <c r="D71" s="87"/>
      <c r="E71" s="87"/>
    </row>
    <row r="72" spans="1:15">
      <c r="A72" s="164" t="s">
        <v>107</v>
      </c>
      <c r="B72" s="165"/>
      <c r="C72" s="165"/>
      <c r="D72" s="87"/>
      <c r="E72" s="87"/>
    </row>
    <row r="73" spans="1:15">
      <c r="A73" s="164" t="s">
        <v>106</v>
      </c>
      <c r="B73" s="165"/>
      <c r="C73" s="165"/>
      <c r="D73" s="87"/>
      <c r="E73" s="87"/>
    </row>
    <row r="74" spans="1:15">
      <c r="A74" s="164" t="s">
        <v>124</v>
      </c>
      <c r="B74" s="165"/>
      <c r="C74" s="165"/>
      <c r="D74" s="87"/>
      <c r="E74" s="87"/>
    </row>
    <row r="75" spans="1:15">
      <c r="A75" s="164" t="s">
        <v>125</v>
      </c>
      <c r="B75" s="165"/>
      <c r="C75" s="165"/>
      <c r="D75" s="87"/>
      <c r="E75" s="87"/>
    </row>
    <row r="76" spans="1:15">
      <c r="A76" s="164" t="s">
        <v>105</v>
      </c>
      <c r="B76" s="165"/>
      <c r="C76" s="165"/>
      <c r="D76" s="87"/>
      <c r="E76" s="87"/>
    </row>
    <row r="77" spans="1:15">
      <c r="A77" s="164" t="s">
        <v>129</v>
      </c>
      <c r="B77" s="165"/>
      <c r="C77" s="165"/>
      <c r="D77" s="87"/>
      <c r="E77" s="87"/>
    </row>
    <row r="78" spans="1:15">
      <c r="A78" s="164" t="s">
        <v>128</v>
      </c>
      <c r="B78" s="165"/>
      <c r="C78" s="165"/>
      <c r="D78" s="87"/>
      <c r="E78" s="87"/>
    </row>
    <row r="79" spans="1:15">
      <c r="A79" s="164" t="s">
        <v>131</v>
      </c>
      <c r="B79" s="165"/>
      <c r="C79" s="165"/>
      <c r="D79" s="87"/>
      <c r="E79" s="87"/>
    </row>
    <row r="80" spans="1:15">
      <c r="A80" s="164" t="s">
        <v>132</v>
      </c>
      <c r="B80" s="165"/>
      <c r="C80" s="165"/>
      <c r="D80" s="87"/>
      <c r="E80" s="87"/>
    </row>
    <row r="81" spans="1:5">
      <c r="A81" s="164" t="s">
        <v>126</v>
      </c>
      <c r="B81" s="165"/>
      <c r="C81" s="165"/>
      <c r="D81" s="87"/>
      <c r="E81" s="87"/>
    </row>
    <row r="82" spans="1:5">
      <c r="A82" s="165"/>
      <c r="B82" s="165"/>
      <c r="C82" s="165"/>
      <c r="D82" s="87"/>
      <c r="E82" s="87"/>
    </row>
    <row r="83" spans="1:5">
      <c r="A83" s="87"/>
      <c r="B83" s="87"/>
      <c r="C83" s="87"/>
      <c r="D83" s="87"/>
      <c r="E83" s="87"/>
    </row>
    <row r="104" spans="1:4">
      <c r="A104" s="87"/>
      <c r="B104" s="87"/>
      <c r="C104" s="87"/>
      <c r="D104" s="87"/>
    </row>
    <row r="105" spans="1:4">
      <c r="A105" s="87"/>
      <c r="B105" s="87"/>
      <c r="C105" s="87"/>
      <c r="D105" s="87"/>
    </row>
    <row r="106" spans="1:4">
      <c r="A106" s="87"/>
      <c r="B106" s="87"/>
      <c r="C106" s="87"/>
      <c r="D106" s="87"/>
    </row>
    <row r="107" spans="1:4">
      <c r="A107" s="87"/>
      <c r="B107" s="87"/>
      <c r="C107" s="87"/>
      <c r="D107" s="87"/>
    </row>
    <row r="108" spans="1:4">
      <c r="A108" s="87"/>
      <c r="B108" s="87"/>
      <c r="C108" s="87"/>
      <c r="D108" s="87"/>
    </row>
    <row r="109" spans="1:4">
      <c r="A109" s="87"/>
      <c r="B109" s="87"/>
      <c r="C109" s="87"/>
      <c r="D109" s="87"/>
    </row>
    <row r="110" spans="1:4">
      <c r="A110" s="87"/>
      <c r="B110" s="87"/>
      <c r="C110" s="87"/>
      <c r="D110" s="87"/>
    </row>
    <row r="111" spans="1:4">
      <c r="A111" s="87"/>
      <c r="B111" s="87"/>
      <c r="C111" s="87"/>
      <c r="D111" s="87"/>
    </row>
    <row r="112" spans="1:4">
      <c r="A112" s="87"/>
      <c r="B112" s="87"/>
      <c r="C112" s="87"/>
      <c r="D112" s="87"/>
    </row>
    <row r="113" spans="1:4">
      <c r="A113" s="87"/>
      <c r="B113" s="87"/>
      <c r="C113" s="87"/>
      <c r="D113" s="87"/>
    </row>
    <row r="114" spans="1:4">
      <c r="A114" s="87"/>
      <c r="B114" s="87"/>
      <c r="C114" s="87"/>
      <c r="D114" s="87"/>
    </row>
    <row r="115" spans="1:4">
      <c r="A115" s="87"/>
      <c r="B115" s="87"/>
      <c r="C115" s="87"/>
      <c r="D115" s="87"/>
    </row>
    <row r="116" spans="1:4">
      <c r="A116" s="87"/>
      <c r="B116" s="87"/>
      <c r="C116" s="87"/>
      <c r="D116" s="87"/>
    </row>
    <row r="117" spans="1:4">
      <c r="A117" s="87"/>
      <c r="B117" s="87"/>
      <c r="C117" s="87"/>
      <c r="D117" s="87"/>
    </row>
    <row r="118" spans="1:4">
      <c r="A118" s="87"/>
      <c r="B118" s="87"/>
      <c r="C118" s="87"/>
      <c r="D118" s="87"/>
    </row>
    <row r="119" spans="1:4">
      <c r="A119" s="87"/>
      <c r="B119" s="87"/>
      <c r="C119" s="87"/>
      <c r="D119" s="87"/>
    </row>
    <row r="120" spans="1:4">
      <c r="A120" s="87"/>
      <c r="B120" s="87"/>
      <c r="C120" s="87"/>
      <c r="D120" s="87"/>
    </row>
    <row r="121" spans="1:4">
      <c r="A121" s="87"/>
      <c r="B121" s="87"/>
      <c r="C121" s="87"/>
      <c r="D121" s="87"/>
    </row>
    <row r="122" spans="1:4">
      <c r="A122" s="87"/>
      <c r="B122" s="87"/>
      <c r="C122" s="87"/>
      <c r="D122" s="87"/>
    </row>
    <row r="123" spans="1:4">
      <c r="A123" s="87"/>
      <c r="B123" s="87"/>
      <c r="C123" s="87"/>
      <c r="D123" s="87"/>
    </row>
    <row r="124" spans="1:4">
      <c r="A124" s="87"/>
      <c r="B124" s="87"/>
      <c r="C124" s="87"/>
      <c r="D124" s="87"/>
    </row>
    <row r="125" spans="1:4">
      <c r="A125" s="87"/>
      <c r="B125" s="87"/>
      <c r="C125" s="87"/>
      <c r="D125" s="87"/>
    </row>
    <row r="126" spans="1:4">
      <c r="A126" s="87"/>
      <c r="B126" s="87"/>
      <c r="C126" s="87"/>
      <c r="D126" s="87"/>
    </row>
    <row r="127" spans="1:4">
      <c r="A127" s="87"/>
      <c r="B127" s="87"/>
      <c r="C127" s="87"/>
      <c r="D127" s="87"/>
    </row>
    <row r="128" spans="1:4">
      <c r="A128" s="87"/>
      <c r="B128" s="87"/>
      <c r="C128" s="87"/>
      <c r="D128" s="87"/>
    </row>
    <row r="129" spans="1:4">
      <c r="A129" s="87"/>
      <c r="B129" s="87"/>
      <c r="C129" s="87"/>
      <c r="D129" s="87"/>
    </row>
    <row r="130" spans="1:4">
      <c r="A130" s="87"/>
      <c r="B130" s="87"/>
      <c r="C130" s="87"/>
      <c r="D130" s="87"/>
    </row>
    <row r="131" spans="1:4">
      <c r="A131" s="87"/>
      <c r="B131" s="87"/>
      <c r="C131" s="87"/>
      <c r="D131" s="87"/>
    </row>
    <row r="132" spans="1:4">
      <c r="A132" s="87"/>
      <c r="B132" s="87"/>
      <c r="C132" s="87"/>
      <c r="D132" s="87"/>
    </row>
    <row r="133" spans="1:4">
      <c r="A133" s="87"/>
      <c r="B133" s="87"/>
      <c r="C133" s="87"/>
      <c r="D133" s="87"/>
    </row>
    <row r="134" spans="1:4">
      <c r="A134" s="87"/>
      <c r="B134" s="87"/>
      <c r="C134" s="87"/>
      <c r="D134" s="87"/>
    </row>
    <row r="135" spans="1:4">
      <c r="A135" s="87"/>
      <c r="B135" s="87"/>
      <c r="C135" s="87"/>
      <c r="D135" s="87"/>
    </row>
    <row r="136" spans="1:4">
      <c r="A136" s="87"/>
      <c r="B136" s="87"/>
      <c r="C136" s="87"/>
      <c r="D136" s="87"/>
    </row>
    <row r="137" spans="1:4">
      <c r="A137" s="87"/>
      <c r="B137" s="87"/>
      <c r="C137" s="87"/>
      <c r="D137" s="87"/>
    </row>
    <row r="138" spans="1:4">
      <c r="A138" s="87"/>
      <c r="B138" s="87"/>
      <c r="C138" s="87"/>
      <c r="D138" s="87"/>
    </row>
    <row r="139" spans="1:4">
      <c r="A139" s="87"/>
      <c r="B139" s="87"/>
      <c r="C139" s="87"/>
      <c r="D139" s="87"/>
    </row>
    <row r="140" spans="1:4">
      <c r="A140" s="87"/>
      <c r="B140" s="87"/>
      <c r="C140" s="87"/>
      <c r="D140" s="87"/>
    </row>
    <row r="141" spans="1:4">
      <c r="A141" s="87"/>
      <c r="B141" s="87"/>
      <c r="C141" s="87"/>
      <c r="D141" s="87"/>
    </row>
    <row r="142" spans="1:4">
      <c r="A142" s="87"/>
      <c r="B142" s="87"/>
      <c r="C142" s="87"/>
      <c r="D142" s="87"/>
    </row>
    <row r="143" spans="1:4">
      <c r="A143" s="87"/>
      <c r="B143" s="87"/>
      <c r="C143" s="87"/>
      <c r="D143" s="87"/>
    </row>
    <row r="144" spans="1:4">
      <c r="A144" s="87"/>
      <c r="B144" s="87"/>
      <c r="C144" s="87"/>
      <c r="D144" s="87"/>
    </row>
    <row r="145" spans="1:4">
      <c r="A145" s="87"/>
      <c r="B145" s="87"/>
      <c r="C145" s="87"/>
      <c r="D145" s="87"/>
    </row>
    <row r="146" spans="1:4">
      <c r="A146" s="87"/>
      <c r="B146" s="87"/>
      <c r="C146" s="87"/>
      <c r="D146" s="87"/>
    </row>
    <row r="147" spans="1:4">
      <c r="A147" s="87"/>
      <c r="B147" s="87"/>
      <c r="C147" s="87"/>
      <c r="D147" s="87"/>
    </row>
    <row r="148" spans="1:4">
      <c r="A148" s="87"/>
      <c r="B148" s="87"/>
      <c r="C148" s="87"/>
      <c r="D148" s="87"/>
    </row>
    <row r="149" spans="1:4">
      <c r="A149" s="87"/>
      <c r="B149" s="87"/>
      <c r="C149" s="87"/>
      <c r="D149" s="87"/>
    </row>
    <row r="150" spans="1:4">
      <c r="A150" s="87"/>
      <c r="B150" s="87"/>
      <c r="C150" s="87"/>
      <c r="D150" s="87"/>
    </row>
    <row r="151" spans="1:4">
      <c r="A151" s="87"/>
      <c r="B151" s="87"/>
      <c r="C151" s="87"/>
      <c r="D151" s="87"/>
    </row>
    <row r="152" spans="1:4">
      <c r="A152" s="87"/>
      <c r="B152" s="87"/>
      <c r="C152" s="87"/>
      <c r="D152" s="87"/>
    </row>
    <row r="153" spans="1:4">
      <c r="A153" s="87"/>
      <c r="B153" s="87"/>
      <c r="C153" s="87"/>
      <c r="D153" s="87"/>
    </row>
    <row r="154" spans="1:4">
      <c r="A154" s="87"/>
      <c r="B154" s="87"/>
      <c r="C154" s="87"/>
      <c r="D154" s="87"/>
    </row>
    <row r="155" spans="1:4">
      <c r="A155" s="87"/>
      <c r="B155" s="87"/>
      <c r="C155" s="87"/>
      <c r="D155" s="87"/>
    </row>
    <row r="156" spans="1:4">
      <c r="A156" s="87"/>
      <c r="B156" s="87"/>
      <c r="C156" s="87"/>
      <c r="D156" s="87"/>
    </row>
    <row r="157" spans="1:4">
      <c r="A157" s="87"/>
      <c r="B157" s="87"/>
      <c r="C157" s="87"/>
      <c r="D157" s="87"/>
    </row>
    <row r="158" spans="1:4">
      <c r="A158" s="87"/>
      <c r="B158" s="87"/>
      <c r="C158" s="87"/>
      <c r="D158" s="87"/>
    </row>
    <row r="159" spans="1:4">
      <c r="A159" s="87"/>
      <c r="B159" s="87"/>
      <c r="C159" s="87"/>
      <c r="D159" s="87"/>
    </row>
    <row r="160" spans="1:4">
      <c r="A160" s="87"/>
      <c r="B160" s="87"/>
      <c r="C160" s="87"/>
      <c r="D160" s="87"/>
    </row>
    <row r="161" spans="1:4">
      <c r="A161" s="87"/>
      <c r="B161" s="87"/>
      <c r="C161" s="87"/>
      <c r="D161" s="87"/>
    </row>
    <row r="162" spans="1:4">
      <c r="A162" s="87"/>
      <c r="B162" s="87"/>
      <c r="C162" s="87"/>
      <c r="D162" s="87"/>
    </row>
    <row r="163" spans="1:4">
      <c r="A163" s="87"/>
      <c r="B163" s="87"/>
      <c r="C163" s="87"/>
      <c r="D163" s="87"/>
    </row>
    <row r="164" spans="1:4">
      <c r="A164" s="87"/>
      <c r="B164" s="87"/>
      <c r="C164" s="87"/>
      <c r="D164" s="87"/>
    </row>
    <row r="165" spans="1:4">
      <c r="A165" s="87"/>
      <c r="B165" s="87"/>
      <c r="C165" s="87"/>
      <c r="D165" s="87"/>
    </row>
    <row r="166" spans="1:4">
      <c r="A166" s="87"/>
      <c r="B166" s="87"/>
      <c r="C166" s="87"/>
      <c r="D166" s="87"/>
    </row>
    <row r="167" spans="1:4">
      <c r="A167" s="87"/>
      <c r="B167" s="87"/>
      <c r="C167" s="87"/>
      <c r="D167" s="87"/>
    </row>
    <row r="168" spans="1:4">
      <c r="A168" s="87"/>
      <c r="B168" s="87"/>
      <c r="C168" s="87"/>
      <c r="D168" s="87"/>
    </row>
    <row r="169" spans="1:4">
      <c r="A169" s="87"/>
      <c r="B169" s="87"/>
      <c r="C169" s="87"/>
      <c r="D169" s="87"/>
    </row>
    <row r="170" spans="1:4">
      <c r="A170" s="87"/>
      <c r="B170" s="87"/>
      <c r="C170" s="87"/>
      <c r="D170" s="87"/>
    </row>
  </sheetData>
  <sheetProtection selectLockedCells="1"/>
  <dataConsolidate/>
  <mergeCells count="72">
    <mergeCell ref="J42:L42"/>
    <mergeCell ref="O4:P4"/>
    <mergeCell ref="P27:R27"/>
    <mergeCell ref="A14:P14"/>
    <mergeCell ref="C8:D8"/>
    <mergeCell ref="C9:D9"/>
    <mergeCell ref="J8:K8"/>
    <mergeCell ref="J9:K9"/>
    <mergeCell ref="A26:M26"/>
    <mergeCell ref="A18:B18"/>
    <mergeCell ref="A19:B19"/>
    <mergeCell ref="G39:J39"/>
    <mergeCell ref="G32:J32"/>
    <mergeCell ref="A42:B42"/>
    <mergeCell ref="B4:C4"/>
    <mergeCell ref="E4:J4"/>
    <mergeCell ref="G6:H6"/>
    <mergeCell ref="A27:M27"/>
    <mergeCell ref="A22:B22"/>
    <mergeCell ref="A23:B23"/>
    <mergeCell ref="A24:B24"/>
    <mergeCell ref="S30:V32"/>
    <mergeCell ref="S26:V27"/>
    <mergeCell ref="N32:R32"/>
    <mergeCell ref="A20:B20"/>
    <mergeCell ref="A21:B21"/>
    <mergeCell ref="A28:M28"/>
    <mergeCell ref="A29:M29"/>
    <mergeCell ref="S20:T20"/>
    <mergeCell ref="S21:T21"/>
    <mergeCell ref="K13:L13"/>
    <mergeCell ref="S28:V29"/>
    <mergeCell ref="Q15:U15"/>
    <mergeCell ref="O12:P12"/>
    <mergeCell ref="O13:P13"/>
    <mergeCell ref="S24:T24"/>
    <mergeCell ref="L9:M9"/>
    <mergeCell ref="M13:N13"/>
    <mergeCell ref="C12:D12"/>
    <mergeCell ref="C13:D13"/>
    <mergeCell ref="E11:F11"/>
    <mergeCell ref="E12:F12"/>
    <mergeCell ref="E13:F13"/>
    <mergeCell ref="G12:H12"/>
    <mergeCell ref="G13:H13"/>
    <mergeCell ref="I13:J13"/>
    <mergeCell ref="L6:P6"/>
    <mergeCell ref="M11:N11"/>
    <mergeCell ref="O10:P10"/>
    <mergeCell ref="M12:N12"/>
    <mergeCell ref="O11:P11"/>
    <mergeCell ref="I11:J11"/>
    <mergeCell ref="I12:J12"/>
    <mergeCell ref="K11:L11"/>
    <mergeCell ref="K12:L12"/>
    <mergeCell ref="L8:M8"/>
    <mergeCell ref="C10:D10"/>
    <mergeCell ref="E10:F10"/>
    <mergeCell ref="G10:H10"/>
    <mergeCell ref="I10:J10"/>
    <mergeCell ref="K10:L10"/>
    <mergeCell ref="M10:N10"/>
    <mergeCell ref="C11:D11"/>
    <mergeCell ref="A17:B17"/>
    <mergeCell ref="G11:H11"/>
    <mergeCell ref="A5:C5"/>
    <mergeCell ref="D5:P5"/>
    <mergeCell ref="S23:T23"/>
    <mergeCell ref="S17:T17"/>
    <mergeCell ref="S22:T22"/>
    <mergeCell ref="S18:T18"/>
    <mergeCell ref="S19:T19"/>
  </mergeCells>
  <phoneticPr fontId="4" type="noConversion"/>
  <dataValidations xWindow="214" yWindow="794" count="5">
    <dataValidation type="list" allowBlank="1" showInputMessage="1" showErrorMessage="1" sqref="U18:U24 G8:G9 Q8:Q9">
      <formula1>"C,W"</formula1>
    </dataValidation>
    <dataValidation type="list" allowBlank="1" showInputMessage="1" showErrorMessage="1" prompt="2024 - .67_x000a_2023 - .655_x000a__x000a__x000a__x000a__x000a__x000a__x000a__x000a__x000a__x000a__x000a__x000a__x000a__x000a__x000a__x000a_" sqref="B16">
      <formula1>".67, .655, "</formula1>
    </dataValidation>
    <dataValidation type="list" allowBlank="1" showInputMessage="1" showErrorMessage="1" sqref="I9 T8:T9 V19:V24">
      <formula1>$N$49:$N$64</formula1>
    </dataValidation>
    <dataValidation type="list" allowBlank="1" showInputMessage="1" showErrorMessage="1" sqref="V18 I8">
      <formula1>$D$49:$D$64</formula1>
    </dataValidation>
    <dataValidation type="list" allowBlank="1" showInputMessage="1" showErrorMessage="1" sqref="A18:B24">
      <formula1>$A$49:$A$81</formula1>
    </dataValidation>
  </dataValidations>
  <pageMargins left="0" right="0" top="0.25" bottom="0" header="0.25" footer="0.25"/>
  <pageSetup scale="10" orientation="landscape" r:id="rId1"/>
  <headerFooter alignWithMargins="0"/>
  <cellWatches>
    <cellWatch r="B16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6"/>
  <sheetViews>
    <sheetView zoomScale="80" zoomScaleNormal="100" workbookViewId="0">
      <selection activeCell="M5" sqref="M5:P5"/>
    </sheetView>
  </sheetViews>
  <sheetFormatPr defaultRowHeight="12.75"/>
  <cols>
    <col min="1" max="1" width="13.5703125" style="1" customWidth="1"/>
    <col min="2" max="2" width="10.7109375" style="1" customWidth="1"/>
    <col min="3" max="3" width="5" style="1" customWidth="1"/>
    <col min="4" max="4" width="13" style="1" customWidth="1"/>
    <col min="5" max="5" width="6.7109375" style="1" customWidth="1"/>
    <col min="6" max="6" width="14.28515625" style="1" customWidth="1"/>
    <col min="7" max="7" width="5.42578125" style="1" customWidth="1"/>
    <col min="8" max="8" width="13.7109375" style="1" customWidth="1"/>
    <col min="9" max="9" width="5.140625" style="1" customWidth="1"/>
    <col min="10" max="10" width="10.28515625" style="1" customWidth="1"/>
    <col min="11" max="11" width="5" style="1" customWidth="1"/>
    <col min="12" max="12" width="15" style="1" customWidth="1"/>
    <col min="13" max="13" width="5.28515625" style="1" customWidth="1"/>
    <col min="14" max="14" width="10.28515625" style="1" customWidth="1"/>
    <col min="15" max="15" width="6.7109375" style="1" customWidth="1"/>
    <col min="16" max="16" width="14.5703125" style="1" customWidth="1"/>
    <col min="17" max="17" width="4.7109375" style="1" customWidth="1"/>
    <col min="18" max="18" width="6.7109375" style="1" customWidth="1"/>
    <col min="19" max="19" width="4.7109375" style="1" customWidth="1"/>
    <col min="20" max="20" width="8.7109375" style="1" customWidth="1"/>
    <col min="21" max="21" width="3.42578125" style="1" customWidth="1"/>
    <col min="22" max="22" width="5.7109375" style="1" customWidth="1"/>
    <col min="23" max="23" width="4.7109375" style="1" customWidth="1"/>
    <col min="24" max="25" width="9.5703125" style="1" bestFit="1" customWidth="1"/>
    <col min="26" max="16384" width="9.140625" style="1"/>
  </cols>
  <sheetData>
    <row r="1" spans="1:23" ht="16.5" thickBot="1">
      <c r="A1" s="2" t="s">
        <v>82</v>
      </c>
      <c r="B1" s="2" t="s">
        <v>134</v>
      </c>
      <c r="D1" s="2"/>
      <c r="E1" s="2"/>
      <c r="N1" s="136" t="s">
        <v>97</v>
      </c>
      <c r="U1" s="136" t="s">
        <v>96</v>
      </c>
      <c r="V1" s="7"/>
    </row>
    <row r="2" spans="1:23" ht="17.100000000000001" customHeight="1" thickTop="1" thickBot="1">
      <c r="A2" s="40" t="s">
        <v>50</v>
      </c>
      <c r="B2" s="8"/>
      <c r="C2" s="44"/>
      <c r="D2" s="72" t="s">
        <v>58</v>
      </c>
      <c r="E2" s="8"/>
      <c r="F2" s="8"/>
      <c r="G2" s="8"/>
      <c r="H2" s="8"/>
      <c r="I2" s="8"/>
      <c r="J2" s="8"/>
      <c r="K2" s="28" t="s">
        <v>61</v>
      </c>
      <c r="L2" s="74"/>
      <c r="M2" s="8"/>
      <c r="N2" s="74"/>
      <c r="O2" s="8"/>
      <c r="P2" s="8"/>
      <c r="Q2" s="40" t="s">
        <v>63</v>
      </c>
      <c r="R2" s="28"/>
      <c r="S2" s="8"/>
      <c r="T2" s="8"/>
      <c r="U2" s="8"/>
      <c r="V2" s="9"/>
      <c r="W2" s="7"/>
    </row>
    <row r="3" spans="1:23" ht="12" customHeight="1" thickBot="1">
      <c r="A3" s="16"/>
      <c r="B3" s="3"/>
      <c r="C3" s="43"/>
      <c r="D3" s="32"/>
      <c r="E3" s="3"/>
      <c r="F3" s="3"/>
      <c r="G3" s="156">
        <f>'Misc Reim pg1'!G3</f>
        <v>0</v>
      </c>
      <c r="H3" s="75" t="s">
        <v>59</v>
      </c>
      <c r="I3" s="105" t="s">
        <v>62</v>
      </c>
      <c r="J3" s="75"/>
      <c r="K3" s="118"/>
      <c r="L3" s="111"/>
      <c r="M3" s="149">
        <f>'Misc Reim pg1'!M3</f>
        <v>0</v>
      </c>
      <c r="N3" s="111" t="s">
        <v>60</v>
      </c>
      <c r="O3" s="7"/>
      <c r="P3" s="7"/>
      <c r="Q3" s="45" t="s">
        <v>45</v>
      </c>
      <c r="R3" s="25"/>
      <c r="S3" s="70"/>
      <c r="T3" s="7"/>
      <c r="U3" s="7"/>
      <c r="V3" s="12"/>
      <c r="W3" s="7"/>
    </row>
    <row r="4" spans="1:23" ht="21.95" customHeight="1">
      <c r="A4" s="150" t="s">
        <v>35</v>
      </c>
      <c r="B4" s="254">
        <f>'Misc Reim pg1'!B4:C4</f>
        <v>0</v>
      </c>
      <c r="C4" s="267"/>
      <c r="D4" s="151" t="s">
        <v>1</v>
      </c>
      <c r="E4" s="268">
        <f>'Misc Reim pg1'!E4:J4</f>
        <v>0</v>
      </c>
      <c r="F4" s="268"/>
      <c r="G4" s="268"/>
      <c r="H4" s="268"/>
      <c r="I4" s="268"/>
      <c r="J4" s="269"/>
      <c r="K4" s="120"/>
      <c r="L4" s="121"/>
      <c r="M4" s="121"/>
      <c r="N4" s="121"/>
      <c r="O4" s="254">
        <f>'Misc Reim pg1'!O4:P4</f>
        <v>0</v>
      </c>
      <c r="P4" s="255"/>
      <c r="Q4" s="147">
        <f>+'Misc Reim pg1'!Q4</f>
        <v>0</v>
      </c>
      <c r="R4" s="66" t="s">
        <v>48</v>
      </c>
      <c r="S4" s="63"/>
      <c r="T4" s="63"/>
      <c r="U4" s="77"/>
      <c r="V4" s="76"/>
      <c r="W4" s="7"/>
    </row>
    <row r="5" spans="1:23" ht="21.95" customHeight="1">
      <c r="A5" s="259" t="s">
        <v>26</v>
      </c>
      <c r="B5" s="260"/>
      <c r="C5" s="254">
        <f>+'Misc Reim pg1'!C5:J5</f>
        <v>0</v>
      </c>
      <c r="D5" s="254"/>
      <c r="E5" s="254"/>
      <c r="F5" s="254"/>
      <c r="G5" s="254"/>
      <c r="H5" s="254"/>
      <c r="I5" s="254"/>
      <c r="J5" s="270"/>
      <c r="K5" s="256" t="s">
        <v>0</v>
      </c>
      <c r="L5" s="257"/>
      <c r="M5" s="232"/>
      <c r="N5" s="232"/>
      <c r="O5" s="232"/>
      <c r="P5" s="258"/>
      <c r="Q5" s="148">
        <f>+'Misc Reim pg1'!Q5</f>
        <v>0</v>
      </c>
      <c r="R5" s="67" t="s">
        <v>49</v>
      </c>
      <c r="S5" s="6"/>
      <c r="T5" s="5"/>
      <c r="U5" s="4"/>
      <c r="V5" s="22"/>
      <c r="W5" s="7"/>
    </row>
    <row r="6" spans="1:23" ht="21.95" customHeight="1" thickBot="1">
      <c r="A6" s="152" t="s">
        <v>64</v>
      </c>
      <c r="B6" s="153"/>
      <c r="C6" s="153"/>
      <c r="D6" s="153"/>
      <c r="E6" s="153"/>
      <c r="F6" s="153"/>
      <c r="G6" s="261">
        <f>'Misc Reim pg1'!G6:H6</f>
        <v>0</v>
      </c>
      <c r="H6" s="271"/>
      <c r="I6" s="154" t="s">
        <v>29</v>
      </c>
      <c r="J6" s="155"/>
      <c r="K6" s="23"/>
      <c r="L6" s="261">
        <f>+'Misc Reim pg1'!L6:P6</f>
        <v>0</v>
      </c>
      <c r="M6" s="261"/>
      <c r="N6" s="261"/>
      <c r="O6" s="261"/>
      <c r="P6" s="262"/>
      <c r="Q6" s="148">
        <f>+'Misc Reim pg1'!Q6</f>
        <v>0</v>
      </c>
      <c r="R6" s="67" t="s">
        <v>36</v>
      </c>
      <c r="S6" s="6"/>
      <c r="T6" s="5"/>
      <c r="U6" s="4"/>
      <c r="V6" s="22"/>
      <c r="W6" s="7"/>
    </row>
    <row r="7" spans="1:23" ht="13.5" thickTop="1">
      <c r="A7" s="20" t="s">
        <v>25</v>
      </c>
      <c r="B7" s="21"/>
      <c r="C7" s="171" t="s">
        <v>2</v>
      </c>
      <c r="D7" s="172"/>
      <c r="E7" s="182" t="s">
        <v>3</v>
      </c>
      <c r="F7" s="172"/>
      <c r="G7" s="182" t="s">
        <v>4</v>
      </c>
      <c r="H7" s="172"/>
      <c r="I7" s="182" t="s">
        <v>5</v>
      </c>
      <c r="J7" s="172"/>
      <c r="K7" s="182" t="s">
        <v>6</v>
      </c>
      <c r="L7" s="172"/>
      <c r="M7" s="182" t="s">
        <v>7</v>
      </c>
      <c r="N7" s="172"/>
      <c r="O7" s="182" t="s">
        <v>8</v>
      </c>
      <c r="P7" s="263"/>
      <c r="Q7" s="294">
        <f>+'Misc Reim pg1'!Q7</f>
        <v>0</v>
      </c>
      <c r="R7" s="296" t="s">
        <v>42</v>
      </c>
      <c r="S7" s="297"/>
      <c r="T7" s="297"/>
      <c r="U7" s="297"/>
      <c r="V7" s="298"/>
      <c r="W7" s="7"/>
    </row>
    <row r="8" spans="1:23" ht="18.95" customHeight="1" thickBot="1">
      <c r="A8" s="57" t="s">
        <v>56</v>
      </c>
      <c r="B8" s="22"/>
      <c r="C8" s="169"/>
      <c r="D8" s="170"/>
      <c r="E8" s="173"/>
      <c r="F8" s="170"/>
      <c r="G8" s="173"/>
      <c r="H8" s="170"/>
      <c r="I8" s="173"/>
      <c r="J8" s="170"/>
      <c r="K8" s="173"/>
      <c r="L8" s="170"/>
      <c r="M8" s="173"/>
      <c r="N8" s="170"/>
      <c r="O8" s="173"/>
      <c r="P8" s="188"/>
      <c r="Q8" s="295"/>
      <c r="R8" s="299"/>
      <c r="S8" s="300"/>
      <c r="T8" s="300"/>
      <c r="U8" s="300"/>
      <c r="V8" s="301"/>
      <c r="W8" s="7"/>
    </row>
    <row r="9" spans="1:23" ht="18.95" customHeight="1" thickTop="1">
      <c r="A9" s="57" t="s">
        <v>55</v>
      </c>
      <c r="B9" s="22"/>
      <c r="C9" s="272"/>
      <c r="D9" s="273"/>
      <c r="E9" s="264"/>
      <c r="F9" s="265"/>
      <c r="G9" s="264"/>
      <c r="H9" s="265"/>
      <c r="I9" s="264"/>
      <c r="J9" s="265"/>
      <c r="K9" s="264"/>
      <c r="L9" s="265"/>
      <c r="M9" s="264"/>
      <c r="N9" s="265"/>
      <c r="O9" s="264"/>
      <c r="P9" s="258"/>
      <c r="Q9" s="16" t="s">
        <v>31</v>
      </c>
      <c r="R9" s="7"/>
      <c r="S9" s="7"/>
      <c r="T9" s="7"/>
      <c r="U9" s="7"/>
      <c r="V9" s="12"/>
      <c r="W9" s="7"/>
    </row>
    <row r="10" spans="1:23" ht="18.95" customHeight="1" thickBot="1">
      <c r="A10" s="78" t="s">
        <v>54</v>
      </c>
      <c r="B10" s="37"/>
      <c r="C10" s="291"/>
      <c r="D10" s="292"/>
      <c r="E10" s="266"/>
      <c r="F10" s="236"/>
      <c r="G10" s="266"/>
      <c r="H10" s="236"/>
      <c r="I10" s="266"/>
      <c r="J10" s="236"/>
      <c r="K10" s="266"/>
      <c r="L10" s="236"/>
      <c r="M10" s="266"/>
      <c r="N10" s="236"/>
      <c r="O10" s="266"/>
      <c r="P10" s="184"/>
      <c r="Q10" s="11"/>
      <c r="R10" s="7"/>
      <c r="S10" s="7"/>
      <c r="T10" s="7"/>
      <c r="U10" s="7"/>
      <c r="V10" s="12"/>
      <c r="W10" s="7"/>
    </row>
    <row r="11" spans="1:23" ht="18.95" customHeight="1" thickTop="1" thickBot="1">
      <c r="A11" s="244" t="s">
        <v>90</v>
      </c>
      <c r="B11" s="245"/>
      <c r="C11" s="245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6"/>
      <c r="Q11" s="11" t="s">
        <v>32</v>
      </c>
      <c r="R11" s="7"/>
      <c r="S11" s="7"/>
      <c r="T11" s="7"/>
      <c r="U11" s="7"/>
      <c r="V11" s="12"/>
      <c r="W11" s="7"/>
    </row>
    <row r="12" spans="1:23" ht="18.95" customHeight="1">
      <c r="A12" s="79" t="s">
        <v>53</v>
      </c>
      <c r="B12" s="14"/>
      <c r="C12" s="13"/>
      <c r="D12" s="98"/>
      <c r="E12" s="93"/>
      <c r="F12" s="98"/>
      <c r="G12" s="93"/>
      <c r="H12" s="98"/>
      <c r="I12" s="93"/>
      <c r="J12" s="98"/>
      <c r="K12" s="93"/>
      <c r="L12" s="98"/>
      <c r="M12" s="93"/>
      <c r="N12" s="98"/>
      <c r="O12" s="93"/>
      <c r="P12" s="99"/>
      <c r="Q12" s="203" t="s">
        <v>51</v>
      </c>
      <c r="R12" s="204"/>
      <c r="S12" s="204"/>
      <c r="T12" s="204"/>
      <c r="U12" s="204"/>
      <c r="V12" s="54"/>
      <c r="W12" s="7"/>
    </row>
    <row r="13" spans="1:23" ht="18.95" customHeight="1" thickBot="1">
      <c r="A13" s="41" t="s">
        <v>91</v>
      </c>
      <c r="B13" s="113"/>
      <c r="C13" s="114"/>
      <c r="D13" s="168">
        <f>ROUND(D12*B13,2)</f>
        <v>0</v>
      </c>
      <c r="E13" s="115"/>
      <c r="F13" s="168">
        <f>ROUND(F12*B13,2)</f>
        <v>0</v>
      </c>
      <c r="G13" s="116"/>
      <c r="H13" s="168">
        <f>ROUND(H12*B13,2)</f>
        <v>0</v>
      </c>
      <c r="I13" s="116"/>
      <c r="J13" s="168">
        <f>ROUND(J12*B13,2)</f>
        <v>0</v>
      </c>
      <c r="K13" s="116"/>
      <c r="L13" s="168">
        <f>ROUND(L12*B13,2)</f>
        <v>0</v>
      </c>
      <c r="M13" s="116"/>
      <c r="N13" s="168">
        <f>ROUND(N12*B13,2)</f>
        <v>0</v>
      </c>
      <c r="O13" s="116"/>
      <c r="P13" s="168">
        <f>ROUND(P12*B13,2)</f>
        <v>0</v>
      </c>
      <c r="Q13" s="56" t="s">
        <v>52</v>
      </c>
      <c r="R13" s="65"/>
      <c r="S13" s="53"/>
      <c r="T13" s="53"/>
      <c r="U13" s="53"/>
      <c r="V13" s="55"/>
      <c r="W13" s="7"/>
    </row>
    <row r="14" spans="1:23" ht="18" customHeight="1" thickTop="1">
      <c r="A14" s="171" t="s">
        <v>83</v>
      </c>
      <c r="B14" s="172"/>
      <c r="C14" s="110" t="s">
        <v>46</v>
      </c>
      <c r="D14" s="111" t="s">
        <v>47</v>
      </c>
      <c r="E14" s="110" t="s">
        <v>46</v>
      </c>
      <c r="F14" s="111" t="s">
        <v>47</v>
      </c>
      <c r="G14" s="110" t="s">
        <v>46</v>
      </c>
      <c r="H14" s="111" t="s">
        <v>47</v>
      </c>
      <c r="I14" s="110" t="s">
        <v>46</v>
      </c>
      <c r="J14" s="112" t="s">
        <v>47</v>
      </c>
      <c r="K14" s="110" t="s">
        <v>46</v>
      </c>
      <c r="L14" s="111" t="s">
        <v>47</v>
      </c>
      <c r="M14" s="110" t="s">
        <v>46</v>
      </c>
      <c r="N14" s="111" t="s">
        <v>47</v>
      </c>
      <c r="O14" s="110" t="s">
        <v>46</v>
      </c>
      <c r="P14" s="111" t="s">
        <v>47</v>
      </c>
      <c r="Q14" s="89" t="s">
        <v>57</v>
      </c>
      <c r="R14" s="90" t="s">
        <v>44</v>
      </c>
      <c r="S14" s="180" t="s">
        <v>66</v>
      </c>
      <c r="T14" s="181"/>
      <c r="U14" s="91" t="s">
        <v>24</v>
      </c>
      <c r="V14" s="92" t="s">
        <v>28</v>
      </c>
      <c r="W14" s="7"/>
    </row>
    <row r="15" spans="1:23" ht="18" customHeight="1">
      <c r="A15" s="272"/>
      <c r="B15" s="273"/>
      <c r="C15" s="108"/>
      <c r="D15" s="144"/>
      <c r="E15" s="108"/>
      <c r="F15" s="144"/>
      <c r="G15" s="108"/>
      <c r="H15" s="144"/>
      <c r="I15" s="108"/>
      <c r="J15" s="144"/>
      <c r="K15" s="108"/>
      <c r="L15" s="144"/>
      <c r="M15" s="108"/>
      <c r="N15" s="144"/>
      <c r="O15" s="108"/>
      <c r="P15" s="144"/>
      <c r="Q15" s="122"/>
      <c r="R15" s="129"/>
      <c r="S15" s="178"/>
      <c r="T15" s="179"/>
      <c r="U15" s="123"/>
      <c r="V15" s="124"/>
      <c r="W15" s="7"/>
    </row>
    <row r="16" spans="1:23" ht="18" customHeight="1">
      <c r="A16" s="272"/>
      <c r="B16" s="273"/>
      <c r="C16" s="108"/>
      <c r="D16" s="144"/>
      <c r="E16" s="108"/>
      <c r="F16" s="144"/>
      <c r="G16" s="108"/>
      <c r="H16" s="144"/>
      <c r="I16" s="108"/>
      <c r="J16" s="144"/>
      <c r="K16" s="108"/>
      <c r="L16" s="144"/>
      <c r="M16" s="108"/>
      <c r="N16" s="144"/>
      <c r="O16" s="108"/>
      <c r="P16" s="144"/>
      <c r="Q16" s="122"/>
      <c r="R16" s="129"/>
      <c r="S16" s="178"/>
      <c r="T16" s="179"/>
      <c r="U16" s="123"/>
      <c r="V16" s="125"/>
      <c r="W16" s="7"/>
    </row>
    <row r="17" spans="1:25" ht="18" customHeight="1">
      <c r="A17" s="272"/>
      <c r="B17" s="273"/>
      <c r="C17" s="108"/>
      <c r="D17" s="144"/>
      <c r="E17" s="108"/>
      <c r="F17" s="144"/>
      <c r="G17" s="108"/>
      <c r="H17" s="144"/>
      <c r="I17" s="108"/>
      <c r="J17" s="144"/>
      <c r="K17" s="108"/>
      <c r="L17" s="144"/>
      <c r="M17" s="108"/>
      <c r="N17" s="144"/>
      <c r="O17" s="108"/>
      <c r="P17" s="144"/>
      <c r="Q17" s="122"/>
      <c r="R17" s="129"/>
      <c r="S17" s="178"/>
      <c r="T17" s="179"/>
      <c r="U17" s="123"/>
      <c r="V17" s="125"/>
      <c r="W17" s="7"/>
    </row>
    <row r="18" spans="1:25" ht="18" customHeight="1">
      <c r="A18" s="272"/>
      <c r="B18" s="273"/>
      <c r="C18" s="108"/>
      <c r="D18" s="144"/>
      <c r="E18" s="108"/>
      <c r="F18" s="144"/>
      <c r="G18" s="108"/>
      <c r="H18" s="144"/>
      <c r="I18" s="108"/>
      <c r="J18" s="144"/>
      <c r="K18" s="108"/>
      <c r="L18" s="144"/>
      <c r="M18" s="108"/>
      <c r="N18" s="144"/>
      <c r="O18" s="108"/>
      <c r="P18" s="144"/>
      <c r="Q18" s="122"/>
      <c r="R18" s="129"/>
      <c r="S18" s="134"/>
      <c r="T18" s="135"/>
      <c r="U18" s="123"/>
      <c r="V18" s="125"/>
      <c r="W18" s="7"/>
    </row>
    <row r="19" spans="1:25" ht="18" customHeight="1">
      <c r="A19" s="272"/>
      <c r="B19" s="273"/>
      <c r="C19" s="108"/>
      <c r="D19" s="144"/>
      <c r="E19" s="108"/>
      <c r="F19" s="144"/>
      <c r="G19" s="108"/>
      <c r="H19" s="144"/>
      <c r="I19" s="108"/>
      <c r="J19" s="144"/>
      <c r="K19" s="108"/>
      <c r="L19" s="144"/>
      <c r="M19" s="108"/>
      <c r="N19" s="144"/>
      <c r="O19" s="108"/>
      <c r="P19" s="144"/>
      <c r="Q19" s="122"/>
      <c r="R19" s="129"/>
      <c r="S19" s="134"/>
      <c r="T19" s="135"/>
      <c r="U19" s="123"/>
      <c r="V19" s="125"/>
      <c r="W19" s="7"/>
    </row>
    <row r="20" spans="1:25" ht="18" customHeight="1">
      <c r="A20" s="272"/>
      <c r="B20" s="273"/>
      <c r="C20" s="108"/>
      <c r="D20" s="144"/>
      <c r="E20" s="108"/>
      <c r="F20" s="144"/>
      <c r="G20" s="108"/>
      <c r="H20" s="144"/>
      <c r="I20" s="108"/>
      <c r="J20" s="144"/>
      <c r="K20" s="108"/>
      <c r="L20" s="144"/>
      <c r="M20" s="108"/>
      <c r="N20" s="144"/>
      <c r="O20" s="108"/>
      <c r="P20" s="144"/>
      <c r="Q20" s="122"/>
      <c r="R20" s="129"/>
      <c r="S20" s="134"/>
      <c r="T20" s="135"/>
      <c r="U20" s="123"/>
      <c r="V20" s="125"/>
      <c r="W20" s="7"/>
    </row>
    <row r="21" spans="1:25" ht="18" customHeight="1">
      <c r="A21" s="272"/>
      <c r="B21" s="273"/>
      <c r="C21" s="108"/>
      <c r="D21" s="144"/>
      <c r="E21" s="108"/>
      <c r="F21" s="144"/>
      <c r="G21" s="108"/>
      <c r="H21" s="144"/>
      <c r="I21" s="108"/>
      <c r="J21" s="144"/>
      <c r="K21" s="108"/>
      <c r="L21" s="144"/>
      <c r="M21" s="108"/>
      <c r="N21" s="144"/>
      <c r="O21" s="146"/>
      <c r="P21" s="144"/>
      <c r="Q21" s="122"/>
      <c r="R21" s="129"/>
      <c r="S21" s="178"/>
      <c r="T21" s="179"/>
      <c r="U21" s="123"/>
      <c r="V21" s="125"/>
      <c r="W21" s="7"/>
    </row>
    <row r="22" spans="1:25" ht="18" customHeight="1">
      <c r="A22" s="272"/>
      <c r="B22" s="273"/>
      <c r="C22" s="108"/>
      <c r="D22" s="144"/>
      <c r="E22" s="108"/>
      <c r="F22" s="144"/>
      <c r="G22" s="108"/>
      <c r="H22" s="144"/>
      <c r="I22" s="108"/>
      <c r="J22" s="144"/>
      <c r="K22" s="108"/>
      <c r="L22" s="144"/>
      <c r="M22" s="108"/>
      <c r="N22" s="144"/>
      <c r="O22" s="108"/>
      <c r="P22" s="144"/>
      <c r="Q22" s="122"/>
      <c r="R22" s="129"/>
      <c r="S22" s="178"/>
      <c r="T22" s="179"/>
      <c r="U22" s="123"/>
      <c r="V22" s="125"/>
      <c r="W22" s="7"/>
    </row>
    <row r="23" spans="1:25" ht="18" customHeight="1">
      <c r="A23" s="272"/>
      <c r="B23" s="273"/>
      <c r="C23" s="108"/>
      <c r="D23" s="144"/>
      <c r="E23" s="108"/>
      <c r="F23" s="144"/>
      <c r="G23" s="108"/>
      <c r="H23" s="144"/>
      <c r="I23" s="108"/>
      <c r="J23" s="144"/>
      <c r="K23" s="108"/>
      <c r="L23" s="144"/>
      <c r="M23" s="108"/>
      <c r="N23" s="144"/>
      <c r="O23" s="108"/>
      <c r="P23" s="144"/>
      <c r="Q23" s="122"/>
      <c r="R23" s="129"/>
      <c r="S23" s="178"/>
      <c r="T23" s="179"/>
      <c r="U23" s="123"/>
      <c r="V23" s="125"/>
      <c r="W23" s="7"/>
    </row>
    <row r="24" spans="1:25" ht="18" customHeight="1">
      <c r="A24" s="272"/>
      <c r="B24" s="273"/>
      <c r="C24" s="108"/>
      <c r="D24" s="144"/>
      <c r="E24" s="108"/>
      <c r="F24" s="144"/>
      <c r="G24" s="108"/>
      <c r="H24" s="144"/>
      <c r="I24" s="108"/>
      <c r="J24" s="144"/>
      <c r="K24" s="108"/>
      <c r="L24" s="144"/>
      <c r="M24" s="108"/>
      <c r="N24" s="144"/>
      <c r="O24" s="108"/>
      <c r="P24" s="144"/>
      <c r="Q24" s="122"/>
      <c r="R24" s="129"/>
      <c r="S24" s="178"/>
      <c r="T24" s="179"/>
      <c r="U24" s="123"/>
      <c r="V24" s="125"/>
      <c r="W24" s="7"/>
    </row>
    <row r="25" spans="1:25" s="62" customFormat="1" ht="17.100000000000001" customHeight="1" thickBot="1">
      <c r="A25" s="80" t="s">
        <v>27</v>
      </c>
      <c r="B25" s="81"/>
      <c r="C25" s="82"/>
      <c r="D25" s="106">
        <f>SUM(D13:D24)</f>
        <v>0</v>
      </c>
      <c r="E25" s="119"/>
      <c r="F25" s="106">
        <f>SUM(F13:F24)</f>
        <v>0</v>
      </c>
      <c r="G25" s="106"/>
      <c r="H25" s="106">
        <f>SUM(H13:H24)</f>
        <v>0</v>
      </c>
      <c r="I25" s="106"/>
      <c r="J25" s="106">
        <f>SUM(J13:J24)</f>
        <v>0</v>
      </c>
      <c r="K25" s="106"/>
      <c r="L25" s="106">
        <f>SUM(L13:L24)</f>
        <v>0</v>
      </c>
      <c r="M25" s="106"/>
      <c r="N25" s="106">
        <f>SUM(N13:N24)</f>
        <v>0</v>
      </c>
      <c r="O25" s="107"/>
      <c r="P25" s="106">
        <f>SUM(P13:P24)</f>
        <v>0</v>
      </c>
      <c r="Q25" s="58"/>
      <c r="R25" s="59"/>
      <c r="S25" s="59"/>
      <c r="T25" s="59"/>
      <c r="U25" s="59"/>
      <c r="V25" s="60"/>
      <c r="W25" s="61"/>
    </row>
    <row r="26" spans="1:25" ht="28.5" customHeight="1" thickTop="1">
      <c r="A26" s="288" t="s">
        <v>100</v>
      </c>
      <c r="B26" s="289"/>
      <c r="C26" s="289"/>
      <c r="D26" s="289"/>
      <c r="E26" s="289"/>
      <c r="F26" s="289"/>
      <c r="G26" s="289"/>
      <c r="H26" s="289"/>
      <c r="I26" s="289"/>
      <c r="J26" s="289"/>
      <c r="K26" s="289"/>
      <c r="L26" s="289"/>
      <c r="M26" s="290"/>
      <c r="N26" s="40" t="s">
        <v>89</v>
      </c>
      <c r="O26" s="8"/>
      <c r="P26" s="8"/>
      <c r="Q26" s="28" t="s">
        <v>93</v>
      </c>
      <c r="R26" s="8"/>
      <c r="S26" s="215">
        <f>SUM('Misc Reim pg1'!D25:P25)</f>
        <v>0</v>
      </c>
      <c r="T26" s="216"/>
      <c r="U26" s="216"/>
      <c r="V26" s="217"/>
      <c r="W26" s="7"/>
    </row>
    <row r="27" spans="1:25" ht="15" customHeight="1">
      <c r="A27" s="237" t="s">
        <v>30</v>
      </c>
      <c r="B27" s="238"/>
      <c r="C27" s="238"/>
      <c r="D27" s="238"/>
      <c r="E27" s="238"/>
      <c r="F27" s="238"/>
      <c r="G27" s="238"/>
      <c r="H27" s="238"/>
      <c r="I27" s="238"/>
      <c r="J27" s="238"/>
      <c r="K27" s="238"/>
      <c r="L27" s="238"/>
      <c r="M27" s="239"/>
      <c r="N27" s="11"/>
      <c r="O27" s="7"/>
      <c r="P27" s="132"/>
      <c r="Q27" s="132" t="s">
        <v>94</v>
      </c>
      <c r="R27" s="133"/>
      <c r="S27" s="209">
        <f>+P25+N25+L25+J25+H25+F25+D25</f>
        <v>0</v>
      </c>
      <c r="T27" s="210"/>
      <c r="U27" s="210"/>
      <c r="V27" s="211"/>
      <c r="W27" s="7"/>
    </row>
    <row r="28" spans="1:25" ht="15.95" customHeight="1">
      <c r="A28" s="224"/>
      <c r="B28" s="225"/>
      <c r="C28" s="225"/>
      <c r="D28" s="225"/>
      <c r="E28" s="225"/>
      <c r="F28" s="225"/>
      <c r="G28" s="225"/>
      <c r="H28" s="225"/>
      <c r="I28" s="225"/>
      <c r="J28" s="225"/>
      <c r="K28" s="225"/>
      <c r="L28" s="225"/>
      <c r="M28" s="226"/>
      <c r="N28" s="117"/>
      <c r="O28" s="3"/>
      <c r="P28" s="274" t="s">
        <v>88</v>
      </c>
      <c r="Q28" s="274"/>
      <c r="R28" s="275"/>
      <c r="S28" s="276">
        <f>+S27+S26</f>
        <v>0</v>
      </c>
      <c r="T28" s="277"/>
      <c r="U28" s="277"/>
      <c r="V28" s="278"/>
      <c r="W28" s="7"/>
      <c r="X28" s="137"/>
    </row>
    <row r="29" spans="1:25" ht="15.95" customHeight="1" thickBot="1">
      <c r="A29" s="227"/>
      <c r="B29" s="228"/>
      <c r="C29" s="228"/>
      <c r="D29" s="228"/>
      <c r="E29" s="228"/>
      <c r="F29" s="228"/>
      <c r="G29" s="228"/>
      <c r="H29" s="228"/>
      <c r="I29" s="228"/>
      <c r="J29" s="228"/>
      <c r="K29" s="228"/>
      <c r="L29" s="228"/>
      <c r="M29" s="229"/>
      <c r="N29" s="130" t="s">
        <v>38</v>
      </c>
      <c r="O29" s="131"/>
      <c r="P29" s="131"/>
      <c r="Q29" s="131"/>
      <c r="R29" s="131"/>
      <c r="S29" s="279">
        <f>'Misc Reim pg1'!S28</f>
        <v>0</v>
      </c>
      <c r="T29" s="280">
        <f>'Misc Reim pg1'!T29</f>
        <v>0</v>
      </c>
      <c r="U29" s="280">
        <f>'Misc Reim pg1'!U29</f>
        <v>0</v>
      </c>
      <c r="V29" s="281">
        <f>'Misc Reim pg1'!V29</f>
        <v>0</v>
      </c>
      <c r="W29" s="7"/>
      <c r="X29" s="138"/>
    </row>
    <row r="30" spans="1:25" ht="13.5" thickTop="1">
      <c r="A30" s="40" t="s">
        <v>87</v>
      </c>
      <c r="B30" s="7"/>
      <c r="C30" s="7"/>
      <c r="D30" s="7"/>
      <c r="E30" s="7"/>
      <c r="F30" s="7"/>
      <c r="G30" s="25" t="s">
        <v>13</v>
      </c>
      <c r="M30" s="12"/>
      <c r="N30" s="117" t="s">
        <v>39</v>
      </c>
      <c r="O30" s="3"/>
      <c r="P30" s="3"/>
      <c r="Q30" s="3"/>
      <c r="R30" s="14"/>
      <c r="S30" s="276">
        <f>'Misc Reim pg1'!S30</f>
        <v>0</v>
      </c>
      <c r="T30" s="277">
        <f>'Misc Reim pg1'!T30</f>
        <v>0</v>
      </c>
      <c r="U30" s="277">
        <f>'Misc Reim pg1'!U30</f>
        <v>0</v>
      </c>
      <c r="V30" s="278">
        <f>'Misc Reim pg1'!V30</f>
        <v>0</v>
      </c>
      <c r="W30" s="7"/>
      <c r="X30" s="138"/>
    </row>
    <row r="31" spans="1:25">
      <c r="A31" s="38" t="s">
        <v>86</v>
      </c>
      <c r="B31" s="7"/>
      <c r="C31" s="7"/>
      <c r="D31" s="7"/>
      <c r="E31" s="7"/>
      <c r="F31" s="7"/>
      <c r="G31" s="7"/>
      <c r="H31" s="7"/>
      <c r="I31" s="7"/>
      <c r="J31" s="7"/>
      <c r="M31" s="7"/>
      <c r="N31" s="16"/>
      <c r="O31" s="7"/>
      <c r="P31" s="7"/>
      <c r="Q31" s="7"/>
      <c r="R31" s="12"/>
      <c r="S31" s="282">
        <f>+S28-S29</f>
        <v>0</v>
      </c>
      <c r="T31" s="283"/>
      <c r="U31" s="283"/>
      <c r="V31" s="284"/>
      <c r="W31" s="7"/>
    </row>
    <row r="32" spans="1:25" ht="13.5" thickBot="1">
      <c r="A32" s="38" t="s">
        <v>84</v>
      </c>
      <c r="B32" s="7"/>
      <c r="C32" s="7"/>
      <c r="D32" s="7"/>
      <c r="E32" s="7"/>
      <c r="F32" s="7"/>
      <c r="G32" s="230"/>
      <c r="H32" s="230"/>
      <c r="I32" s="230"/>
      <c r="J32" s="230"/>
      <c r="K32" s="102"/>
      <c r="L32" s="104"/>
      <c r="M32" s="7"/>
      <c r="N32" s="221" t="s">
        <v>23</v>
      </c>
      <c r="O32" s="222"/>
      <c r="P32" s="222"/>
      <c r="Q32" s="222"/>
      <c r="R32" s="223"/>
      <c r="S32" s="285"/>
      <c r="T32" s="286"/>
      <c r="U32" s="286"/>
      <c r="V32" s="287"/>
      <c r="W32" s="7"/>
      <c r="Y32" s="138"/>
    </row>
    <row r="33" spans="1:23" ht="13.5" thickTop="1">
      <c r="A33" s="38" t="s">
        <v>10</v>
      </c>
      <c r="B33" s="7"/>
      <c r="C33" s="7"/>
      <c r="D33" s="7"/>
      <c r="E33" s="7"/>
      <c r="F33" s="7"/>
      <c r="G33" s="46" t="s">
        <v>14</v>
      </c>
      <c r="H33" s="17"/>
      <c r="I33" s="17"/>
      <c r="J33" s="47"/>
      <c r="K33" s="7"/>
      <c r="L33" s="103" t="s">
        <v>15</v>
      </c>
      <c r="M33" s="7"/>
      <c r="N33" s="25" t="s">
        <v>19</v>
      </c>
      <c r="O33" s="8"/>
      <c r="P33" s="8"/>
      <c r="Q33" s="8"/>
      <c r="R33" s="8"/>
      <c r="S33" s="8"/>
      <c r="T33" s="8"/>
      <c r="U33" s="8"/>
      <c r="V33" s="9"/>
      <c r="W33" s="7"/>
    </row>
    <row r="34" spans="1:23">
      <c r="A34" s="38" t="s">
        <v>11</v>
      </c>
      <c r="B34" s="7"/>
      <c r="C34" s="7"/>
      <c r="D34" s="7"/>
      <c r="E34" s="7"/>
      <c r="F34" s="7"/>
      <c r="M34" s="7"/>
      <c r="N34" s="25" t="s">
        <v>20</v>
      </c>
      <c r="O34" s="7"/>
      <c r="P34" s="7"/>
      <c r="Q34" s="7"/>
      <c r="R34" s="7"/>
      <c r="S34" s="7"/>
      <c r="T34" s="7"/>
      <c r="U34" s="7"/>
      <c r="V34" s="12"/>
      <c r="W34" s="7"/>
    </row>
    <row r="35" spans="1:23">
      <c r="A35" s="158" t="s">
        <v>103</v>
      </c>
      <c r="B35" s="7"/>
      <c r="C35" s="7"/>
      <c r="D35" s="7"/>
      <c r="E35" s="7"/>
      <c r="F35" s="7"/>
      <c r="M35" s="7"/>
      <c r="N35" s="25"/>
      <c r="O35" s="7"/>
      <c r="P35" s="7"/>
      <c r="Q35" s="7"/>
      <c r="R35" s="7"/>
      <c r="S35" s="7"/>
      <c r="T35" s="7"/>
      <c r="U35" s="7"/>
      <c r="V35" s="12"/>
      <c r="W35" s="7"/>
    </row>
    <row r="36" spans="1:23">
      <c r="A36" s="158" t="s">
        <v>102</v>
      </c>
      <c r="B36" s="7"/>
      <c r="C36" s="7"/>
      <c r="D36" s="7"/>
      <c r="E36" s="7"/>
      <c r="F36" s="7"/>
      <c r="G36" s="25" t="s">
        <v>16</v>
      </c>
      <c r="H36" s="7"/>
      <c r="I36" s="7"/>
      <c r="J36" s="7"/>
      <c r="K36" s="7"/>
      <c r="L36" s="7"/>
      <c r="M36" s="7"/>
      <c r="O36" s="7"/>
      <c r="P36" s="7"/>
      <c r="Q36" s="7"/>
      <c r="R36" s="7"/>
      <c r="S36" s="7"/>
      <c r="T36" s="7"/>
      <c r="U36" s="7"/>
      <c r="V36" s="12"/>
      <c r="W36" s="7"/>
    </row>
    <row r="37" spans="1:23">
      <c r="A37" s="159"/>
      <c r="B37" s="7"/>
      <c r="C37" s="7"/>
      <c r="D37" s="7"/>
      <c r="E37" s="7"/>
      <c r="F37" s="7"/>
      <c r="G37" s="25"/>
      <c r="H37" s="7"/>
      <c r="I37" s="7"/>
      <c r="J37" s="7"/>
      <c r="K37" s="7"/>
      <c r="L37" s="7"/>
      <c r="M37" s="7"/>
      <c r="O37" s="7"/>
      <c r="P37" s="7"/>
      <c r="Q37" s="7"/>
      <c r="R37" s="7"/>
      <c r="S37" s="7"/>
      <c r="T37" s="7"/>
      <c r="U37" s="7"/>
      <c r="V37" s="12"/>
      <c r="W37" s="7"/>
    </row>
    <row r="38" spans="1:23">
      <c r="A38" s="13"/>
      <c r="B38" s="3"/>
      <c r="C38" s="3"/>
      <c r="D38" s="3"/>
      <c r="E38" s="3"/>
      <c r="F38" s="7"/>
      <c r="H38" s="25"/>
      <c r="I38" s="7"/>
      <c r="J38" s="7"/>
      <c r="K38" s="7"/>
      <c r="L38" s="7"/>
      <c r="M38" s="7"/>
      <c r="N38" s="3"/>
      <c r="O38" s="32"/>
      <c r="P38" s="3"/>
      <c r="Q38" s="3"/>
      <c r="R38" s="3"/>
      <c r="S38" s="3"/>
      <c r="T38" s="3"/>
      <c r="U38" s="3"/>
      <c r="V38" s="12"/>
      <c r="W38" s="7"/>
    </row>
    <row r="39" spans="1:23">
      <c r="A39" s="16" t="s">
        <v>92</v>
      </c>
      <c r="B39" s="7"/>
      <c r="C39" s="7"/>
      <c r="D39" s="7"/>
      <c r="E39" s="7"/>
      <c r="F39" s="18"/>
      <c r="G39" s="230"/>
      <c r="H39" s="230"/>
      <c r="I39" s="230"/>
      <c r="J39" s="230"/>
      <c r="K39" s="86"/>
      <c r="L39" s="100"/>
      <c r="M39" s="18"/>
      <c r="N39" s="19" t="s">
        <v>17</v>
      </c>
      <c r="O39" s="18"/>
      <c r="P39" s="18"/>
      <c r="Q39" s="18"/>
      <c r="R39" s="18"/>
      <c r="S39" s="18"/>
      <c r="T39" s="18"/>
      <c r="U39" s="19" t="s">
        <v>9</v>
      </c>
      <c r="V39" s="12"/>
      <c r="W39" s="7"/>
    </row>
    <row r="40" spans="1:23" ht="12.75" customHeight="1">
      <c r="A40" s="49" t="s">
        <v>12</v>
      </c>
      <c r="E40" s="7"/>
      <c r="F40" s="7"/>
      <c r="G40" s="46" t="s">
        <v>14</v>
      </c>
      <c r="H40" s="17"/>
      <c r="I40" s="17"/>
      <c r="J40" s="17"/>
      <c r="K40" s="17"/>
      <c r="L40" s="46" t="s">
        <v>9</v>
      </c>
      <c r="M40" s="7"/>
      <c r="N40" s="7"/>
      <c r="O40" s="7"/>
      <c r="P40" s="7"/>
      <c r="Q40" s="7"/>
      <c r="R40" s="7"/>
      <c r="S40" s="7"/>
      <c r="T40" s="7"/>
      <c r="U40" s="7"/>
      <c r="V40" s="12"/>
      <c r="W40" s="7"/>
    </row>
    <row r="41" spans="1:23" ht="11.25" customHeight="1">
      <c r="A41" s="11"/>
      <c r="F41" s="7"/>
      <c r="G41" s="7"/>
      <c r="H41" s="7"/>
      <c r="I41" s="7"/>
      <c r="J41" s="7"/>
      <c r="K41" s="7"/>
      <c r="L41" s="7"/>
      <c r="M41" s="7"/>
      <c r="N41" s="25" t="s">
        <v>21</v>
      </c>
      <c r="V41" s="12"/>
      <c r="W41" s="7"/>
    </row>
    <row r="42" spans="1:23">
      <c r="A42" s="231"/>
      <c r="B42" s="230"/>
      <c r="C42" s="85"/>
      <c r="D42" s="101"/>
      <c r="F42" s="7"/>
      <c r="G42" s="3"/>
      <c r="H42" s="3"/>
      <c r="I42" s="3"/>
      <c r="J42" s="3"/>
      <c r="K42" s="293"/>
      <c r="L42" s="293"/>
      <c r="M42" s="7"/>
      <c r="N42" s="7"/>
      <c r="O42" s="7"/>
      <c r="P42" s="7"/>
      <c r="Q42" s="7"/>
      <c r="R42" s="7"/>
      <c r="S42" s="7"/>
      <c r="T42" s="7"/>
      <c r="U42" s="7"/>
      <c r="V42" s="12"/>
      <c r="W42" s="7"/>
    </row>
    <row r="43" spans="1:23" ht="13.5" thickBot="1">
      <c r="A43" s="50" t="s">
        <v>33</v>
      </c>
      <c r="B43" s="29"/>
      <c r="C43" s="29"/>
      <c r="D43" s="51" t="s">
        <v>9</v>
      </c>
      <c r="E43" s="23"/>
      <c r="F43" s="15"/>
      <c r="G43" s="48" t="s">
        <v>17</v>
      </c>
      <c r="H43" s="30"/>
      <c r="I43" s="30"/>
      <c r="J43" s="30"/>
      <c r="K43" s="30"/>
      <c r="L43" s="48" t="s">
        <v>18</v>
      </c>
      <c r="M43" s="15"/>
      <c r="N43" s="51" t="s">
        <v>85</v>
      </c>
      <c r="O43" s="29"/>
      <c r="P43" s="29"/>
      <c r="Q43" s="29"/>
      <c r="R43" s="29"/>
      <c r="S43" s="29"/>
      <c r="T43" s="29"/>
      <c r="U43" s="52" t="s">
        <v>9</v>
      </c>
      <c r="V43" s="10"/>
      <c r="W43" s="7"/>
    </row>
    <row r="44" spans="1:23" ht="11.25" customHeight="1" thickTop="1">
      <c r="A44" s="19" t="s">
        <v>98</v>
      </c>
      <c r="F44" s="7"/>
      <c r="G44" s="7"/>
      <c r="H44" s="7"/>
      <c r="I44" s="7"/>
      <c r="J44" s="7"/>
      <c r="K44" s="7"/>
      <c r="L44" s="7"/>
      <c r="M44" s="7"/>
      <c r="N44" s="25" t="s">
        <v>135</v>
      </c>
      <c r="O44" s="7"/>
    </row>
    <row r="45" spans="1:23" ht="10.5" customHeight="1">
      <c r="A45" s="31"/>
      <c r="E45" s="19"/>
      <c r="F45" s="7"/>
      <c r="G45" s="7"/>
      <c r="H45" s="7"/>
      <c r="J45" s="7"/>
      <c r="K45" s="7"/>
      <c r="L45" s="7"/>
      <c r="M45" s="7"/>
      <c r="N45" s="7"/>
      <c r="O45" s="7"/>
    </row>
    <row r="49" spans="1:15">
      <c r="A49" s="164" t="s">
        <v>104</v>
      </c>
      <c r="B49" s="165"/>
      <c r="C49" s="165"/>
      <c r="D49" s="166" t="s">
        <v>67</v>
      </c>
      <c r="E49" s="87"/>
      <c r="F49" s="87"/>
      <c r="G49" s="87"/>
      <c r="H49" s="87"/>
      <c r="I49" s="87"/>
      <c r="J49" s="87"/>
      <c r="K49" s="87"/>
      <c r="L49" s="87"/>
      <c r="M49" s="87"/>
      <c r="N49" s="88" t="s">
        <v>67</v>
      </c>
      <c r="O49" s="87"/>
    </row>
    <row r="50" spans="1:15">
      <c r="A50" s="164" t="s">
        <v>113</v>
      </c>
      <c r="B50" s="165"/>
      <c r="C50" s="165"/>
      <c r="D50" s="166" t="s">
        <v>68</v>
      </c>
      <c r="E50" s="87"/>
      <c r="F50" s="87"/>
      <c r="G50" s="87"/>
      <c r="H50" s="87"/>
      <c r="I50" s="87"/>
      <c r="J50" s="87"/>
      <c r="K50" s="87"/>
      <c r="L50" s="87"/>
      <c r="M50" s="87"/>
      <c r="N50" s="88" t="s">
        <v>68</v>
      </c>
      <c r="O50" s="87"/>
    </row>
    <row r="51" spans="1:15">
      <c r="A51" s="164" t="s">
        <v>115</v>
      </c>
      <c r="B51" s="165"/>
      <c r="C51" s="165"/>
      <c r="D51" s="166" t="s">
        <v>69</v>
      </c>
      <c r="E51" s="87"/>
      <c r="F51" s="87"/>
      <c r="G51" s="87"/>
      <c r="H51" s="87"/>
      <c r="I51" s="87"/>
      <c r="J51" s="87"/>
      <c r="K51" s="87"/>
      <c r="L51" s="87"/>
      <c r="M51" s="87"/>
      <c r="N51" s="88" t="s">
        <v>69</v>
      </c>
      <c r="O51" s="87"/>
    </row>
    <row r="52" spans="1:15">
      <c r="A52" s="164" t="s">
        <v>114</v>
      </c>
      <c r="B52" s="165"/>
      <c r="C52" s="165"/>
      <c r="D52" s="166" t="s">
        <v>70</v>
      </c>
      <c r="E52" s="87"/>
      <c r="F52" s="87"/>
      <c r="G52" s="87"/>
      <c r="H52" s="87"/>
      <c r="I52" s="87"/>
      <c r="J52" s="87"/>
      <c r="K52" s="87"/>
      <c r="L52" s="87"/>
      <c r="M52" s="87"/>
      <c r="N52" s="88" t="s">
        <v>70</v>
      </c>
      <c r="O52" s="87"/>
    </row>
    <row r="53" spans="1:15">
      <c r="A53" s="164" t="s">
        <v>116</v>
      </c>
      <c r="B53" s="165"/>
      <c r="C53" s="165"/>
      <c r="D53" s="166" t="s">
        <v>71</v>
      </c>
      <c r="E53" s="87"/>
      <c r="F53" s="87"/>
      <c r="G53" s="87"/>
      <c r="H53" s="87"/>
      <c r="I53" s="87"/>
      <c r="J53" s="87"/>
      <c r="K53" s="87"/>
      <c r="L53" s="87"/>
      <c r="M53" s="87"/>
      <c r="N53" s="88" t="s">
        <v>71</v>
      </c>
      <c r="O53" s="87"/>
    </row>
    <row r="54" spans="1:15">
      <c r="A54" s="164" t="s">
        <v>117</v>
      </c>
      <c r="B54" s="165"/>
      <c r="C54" s="165"/>
      <c r="D54" s="166" t="s">
        <v>72</v>
      </c>
      <c r="E54" s="87"/>
      <c r="F54" s="87"/>
      <c r="G54" s="87"/>
      <c r="H54" s="87"/>
      <c r="I54" s="87"/>
      <c r="J54" s="87"/>
      <c r="K54" s="87"/>
      <c r="L54" s="87"/>
      <c r="M54" s="87"/>
      <c r="N54" s="88" t="s">
        <v>72</v>
      </c>
      <c r="O54" s="87"/>
    </row>
    <row r="55" spans="1:15">
      <c r="A55" s="164" t="s">
        <v>118</v>
      </c>
      <c r="B55" s="165"/>
      <c r="C55" s="165"/>
      <c r="D55" s="166" t="s">
        <v>73</v>
      </c>
      <c r="E55" s="87"/>
      <c r="F55" s="87"/>
      <c r="G55" s="87"/>
      <c r="H55" s="87"/>
      <c r="I55" s="87"/>
      <c r="J55" s="87"/>
      <c r="K55" s="87"/>
      <c r="L55" s="87"/>
      <c r="M55" s="87"/>
      <c r="N55" s="88" t="s">
        <v>73</v>
      </c>
      <c r="O55" s="87"/>
    </row>
    <row r="56" spans="1:15">
      <c r="A56" s="164" t="s">
        <v>119</v>
      </c>
      <c r="B56" s="165"/>
      <c r="C56" s="165"/>
      <c r="D56" s="166" t="s">
        <v>74</v>
      </c>
      <c r="E56" s="87"/>
      <c r="F56" s="87"/>
      <c r="G56" s="87"/>
      <c r="H56" s="87"/>
      <c r="I56" s="87"/>
      <c r="J56" s="87"/>
      <c r="K56" s="87"/>
      <c r="L56" s="87"/>
      <c r="M56" s="87"/>
      <c r="N56" s="88" t="s">
        <v>74</v>
      </c>
      <c r="O56" s="87"/>
    </row>
    <row r="57" spans="1:15">
      <c r="A57" s="164" t="s">
        <v>112</v>
      </c>
      <c r="B57" s="165"/>
      <c r="C57" s="165"/>
      <c r="D57" s="166" t="s">
        <v>75</v>
      </c>
      <c r="E57" s="87"/>
      <c r="F57" s="87"/>
      <c r="G57" s="87"/>
      <c r="H57" s="87"/>
      <c r="I57" s="87"/>
      <c r="J57" s="87"/>
      <c r="K57" s="87"/>
      <c r="L57" s="87"/>
      <c r="M57" s="87"/>
      <c r="N57" s="88" t="s">
        <v>75</v>
      </c>
      <c r="O57" s="87"/>
    </row>
    <row r="58" spans="1:15">
      <c r="A58" s="164" t="s">
        <v>130</v>
      </c>
      <c r="B58" s="165"/>
      <c r="C58" s="165"/>
      <c r="D58" s="166" t="s">
        <v>76</v>
      </c>
      <c r="E58" s="87"/>
      <c r="F58" s="87"/>
      <c r="G58" s="87"/>
      <c r="H58" s="87"/>
      <c r="I58" s="87"/>
      <c r="J58" s="87"/>
      <c r="K58" s="87"/>
      <c r="L58" s="87"/>
      <c r="M58" s="87"/>
      <c r="N58" s="88" t="s">
        <v>76</v>
      </c>
      <c r="O58" s="87"/>
    </row>
    <row r="59" spans="1:15">
      <c r="A59" s="164" t="s">
        <v>122</v>
      </c>
      <c r="B59" s="165"/>
      <c r="C59" s="165"/>
      <c r="D59" s="166" t="s">
        <v>77</v>
      </c>
      <c r="E59" s="87"/>
      <c r="F59" s="87"/>
      <c r="G59" s="87"/>
      <c r="H59" s="87"/>
      <c r="I59" s="87"/>
      <c r="J59" s="87"/>
      <c r="K59" s="87"/>
      <c r="L59" s="87"/>
      <c r="M59" s="87"/>
      <c r="N59" s="88" t="s">
        <v>77</v>
      </c>
      <c r="O59" s="87"/>
    </row>
    <row r="60" spans="1:15">
      <c r="A60" s="164" t="s">
        <v>127</v>
      </c>
      <c r="B60" s="165"/>
      <c r="C60" s="165"/>
      <c r="D60" s="166" t="s">
        <v>78</v>
      </c>
      <c r="E60" s="87"/>
      <c r="F60" s="87"/>
      <c r="G60" s="87"/>
      <c r="H60" s="87"/>
      <c r="I60" s="87"/>
      <c r="J60" s="87"/>
      <c r="K60" s="87"/>
      <c r="L60" s="87"/>
      <c r="M60" s="87"/>
      <c r="N60" s="88" t="s">
        <v>78</v>
      </c>
      <c r="O60" s="87"/>
    </row>
    <row r="61" spans="1:15">
      <c r="A61" s="164" t="s">
        <v>120</v>
      </c>
      <c r="B61" s="165"/>
      <c r="C61" s="165"/>
      <c r="D61" s="166" t="s">
        <v>79</v>
      </c>
      <c r="E61" s="87"/>
      <c r="F61" s="87"/>
      <c r="G61" s="87"/>
      <c r="H61" s="87"/>
      <c r="I61" s="87"/>
      <c r="J61" s="87"/>
      <c r="K61" s="87"/>
      <c r="L61" s="87"/>
      <c r="M61" s="87"/>
      <c r="N61" s="88" t="s">
        <v>79</v>
      </c>
      <c r="O61" s="87"/>
    </row>
    <row r="62" spans="1:15">
      <c r="A62" s="164" t="s">
        <v>121</v>
      </c>
      <c r="B62" s="165"/>
      <c r="C62" s="165"/>
      <c r="D62" s="166" t="s">
        <v>80</v>
      </c>
      <c r="E62" s="87"/>
      <c r="F62" s="87"/>
      <c r="G62" s="87"/>
      <c r="H62" s="87"/>
      <c r="I62" s="87"/>
      <c r="J62" s="87"/>
      <c r="K62" s="87"/>
      <c r="L62" s="87"/>
      <c r="M62" s="87"/>
      <c r="N62" s="88" t="s">
        <v>80</v>
      </c>
      <c r="O62" s="87"/>
    </row>
    <row r="63" spans="1:15">
      <c r="A63" s="164" t="s">
        <v>133</v>
      </c>
      <c r="B63" s="165"/>
      <c r="C63" s="165"/>
      <c r="D63" s="166" t="s">
        <v>81</v>
      </c>
      <c r="E63" s="87"/>
      <c r="F63" s="87"/>
      <c r="G63" s="87"/>
      <c r="H63" s="87"/>
      <c r="I63" s="87"/>
      <c r="J63" s="87"/>
      <c r="K63" s="87"/>
      <c r="L63" s="87"/>
      <c r="M63" s="87"/>
      <c r="N63" s="88" t="s">
        <v>81</v>
      </c>
      <c r="O63" s="87"/>
    </row>
    <row r="64" spans="1:15">
      <c r="A64" s="164" t="s">
        <v>123</v>
      </c>
      <c r="B64" s="165"/>
      <c r="C64" s="165"/>
      <c r="D64" s="165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</row>
    <row r="65" spans="1:15">
      <c r="A65" s="164" t="s">
        <v>109</v>
      </c>
      <c r="B65" s="165"/>
      <c r="C65" s="165"/>
      <c r="D65" s="165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</row>
    <row r="66" spans="1:15">
      <c r="A66" s="164" t="s">
        <v>111</v>
      </c>
      <c r="B66" s="165"/>
      <c r="C66" s="165"/>
      <c r="D66" s="165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</row>
    <row r="67" spans="1:15">
      <c r="A67" s="164" t="s">
        <v>108</v>
      </c>
      <c r="B67" s="165"/>
      <c r="C67" s="165"/>
      <c r="D67" s="165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</row>
    <row r="68" spans="1:15">
      <c r="A68" s="164" t="s">
        <v>110</v>
      </c>
      <c r="B68" s="165"/>
      <c r="C68" s="165"/>
      <c r="D68" s="165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</row>
    <row r="69" spans="1:15">
      <c r="A69" s="164" t="s">
        <v>65</v>
      </c>
      <c r="B69" s="165"/>
      <c r="C69" s="165"/>
      <c r="D69" s="165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</row>
    <row r="70" spans="1:15">
      <c r="A70" s="164" t="s">
        <v>107</v>
      </c>
      <c r="B70" s="165"/>
      <c r="C70" s="165"/>
      <c r="D70" s="165"/>
    </row>
    <row r="71" spans="1:15">
      <c r="A71" s="164" t="s">
        <v>106</v>
      </c>
      <c r="B71" s="165"/>
      <c r="C71" s="165"/>
      <c r="D71" s="165"/>
    </row>
    <row r="72" spans="1:15">
      <c r="A72" s="164" t="s">
        <v>124</v>
      </c>
      <c r="B72" s="165"/>
      <c r="C72" s="165"/>
      <c r="D72" s="165"/>
    </row>
    <row r="73" spans="1:15">
      <c r="A73" s="164" t="s">
        <v>125</v>
      </c>
      <c r="B73" s="165"/>
      <c r="C73" s="165"/>
      <c r="D73" s="165"/>
    </row>
    <row r="74" spans="1:15">
      <c r="A74" s="164" t="s">
        <v>105</v>
      </c>
      <c r="B74" s="165"/>
      <c r="C74" s="165"/>
      <c r="D74" s="165"/>
    </row>
    <row r="75" spans="1:15">
      <c r="A75" s="164" t="s">
        <v>129</v>
      </c>
      <c r="B75" s="165"/>
      <c r="C75" s="165"/>
      <c r="D75" s="165"/>
    </row>
    <row r="76" spans="1:15">
      <c r="A76" s="164" t="s">
        <v>128</v>
      </c>
      <c r="B76" s="165"/>
      <c r="C76" s="165"/>
      <c r="D76" s="165"/>
    </row>
    <row r="77" spans="1:15">
      <c r="A77" s="164" t="s">
        <v>131</v>
      </c>
      <c r="B77" s="165"/>
      <c r="C77" s="165"/>
      <c r="D77" s="165"/>
    </row>
    <row r="78" spans="1:15">
      <c r="A78" s="164" t="s">
        <v>132</v>
      </c>
      <c r="B78" s="165"/>
      <c r="C78" s="165"/>
      <c r="D78" s="165"/>
    </row>
    <row r="79" spans="1:15">
      <c r="A79" s="164" t="s">
        <v>126</v>
      </c>
      <c r="B79" s="165"/>
      <c r="C79" s="165"/>
      <c r="D79" s="165"/>
    </row>
    <row r="80" spans="1:15">
      <c r="A80" s="167"/>
      <c r="B80" s="165"/>
      <c r="C80" s="165"/>
      <c r="D80" s="165"/>
    </row>
    <row r="81" spans="1:4">
      <c r="A81" s="163"/>
      <c r="D81" s="87"/>
    </row>
    <row r="82" spans="1:4">
      <c r="A82" s="163"/>
      <c r="D82" s="87"/>
    </row>
    <row r="83" spans="1:4">
      <c r="A83" s="163"/>
      <c r="D83" s="87"/>
    </row>
    <row r="84" spans="1:4">
      <c r="A84" s="163"/>
      <c r="D84" s="87"/>
    </row>
    <row r="85" spans="1:4">
      <c r="A85" s="163"/>
      <c r="D85" s="87"/>
    </row>
    <row r="86" spans="1:4">
      <c r="D86" s="87"/>
    </row>
  </sheetData>
  <sheetProtection password="DD65" sheet="1" selectLockedCells="1"/>
  <mergeCells count="75">
    <mergeCell ref="K42:L42"/>
    <mergeCell ref="Q7:Q8"/>
    <mergeCell ref="R7:V8"/>
    <mergeCell ref="A20:B20"/>
    <mergeCell ref="A19:B19"/>
    <mergeCell ref="A18:B18"/>
    <mergeCell ref="G9:H9"/>
    <mergeCell ref="G10:H10"/>
    <mergeCell ref="Q12:U12"/>
    <mergeCell ref="C8:D8"/>
    <mergeCell ref="C9:D9"/>
    <mergeCell ref="S23:T23"/>
    <mergeCell ref="S24:T24"/>
    <mergeCell ref="S14:T14"/>
    <mergeCell ref="S22:T22"/>
    <mergeCell ref="S15:T15"/>
    <mergeCell ref="S16:T16"/>
    <mergeCell ref="S17:T17"/>
    <mergeCell ref="S21:T21"/>
    <mergeCell ref="K9:L9"/>
    <mergeCell ref="A28:M28"/>
    <mergeCell ref="A29:M29"/>
    <mergeCell ref="C7:D7"/>
    <mergeCell ref="E7:F7"/>
    <mergeCell ref="G7:H7"/>
    <mergeCell ref="I7:J7"/>
    <mergeCell ref="K7:L7"/>
    <mergeCell ref="M7:N7"/>
    <mergeCell ref="A14:B14"/>
    <mergeCell ref="G8:H8"/>
    <mergeCell ref="E8:F8"/>
    <mergeCell ref="E9:F9"/>
    <mergeCell ref="E10:F10"/>
    <mergeCell ref="O8:P8"/>
    <mergeCell ref="O9:P9"/>
    <mergeCell ref="O10:P10"/>
    <mergeCell ref="I8:J8"/>
    <mergeCell ref="I9:J9"/>
    <mergeCell ref="I10:J10"/>
    <mergeCell ref="K8:L8"/>
    <mergeCell ref="K10:L10"/>
    <mergeCell ref="A26:M26"/>
    <mergeCell ref="A15:B15"/>
    <mergeCell ref="A16:B16"/>
    <mergeCell ref="A17:B17"/>
    <mergeCell ref="A21:B21"/>
    <mergeCell ref="A24:B24"/>
    <mergeCell ref="C10:D10"/>
    <mergeCell ref="N32:R32"/>
    <mergeCell ref="S26:V26"/>
    <mergeCell ref="P28:R28"/>
    <mergeCell ref="S27:V27"/>
    <mergeCell ref="S28:V28"/>
    <mergeCell ref="S29:V30"/>
    <mergeCell ref="S31:V32"/>
    <mergeCell ref="G39:J39"/>
    <mergeCell ref="G32:J32"/>
    <mergeCell ref="A42:B42"/>
    <mergeCell ref="B4:C4"/>
    <mergeCell ref="E4:J4"/>
    <mergeCell ref="C5:J5"/>
    <mergeCell ref="G6:H6"/>
    <mergeCell ref="A27:M27"/>
    <mergeCell ref="A22:B22"/>
    <mergeCell ref="A23:B23"/>
    <mergeCell ref="O4:P4"/>
    <mergeCell ref="K5:L5"/>
    <mergeCell ref="M5:P5"/>
    <mergeCell ref="A11:P11"/>
    <mergeCell ref="A5:B5"/>
    <mergeCell ref="L6:P6"/>
    <mergeCell ref="M8:N8"/>
    <mergeCell ref="O7:P7"/>
    <mergeCell ref="M9:N9"/>
    <mergeCell ref="M10:N10"/>
  </mergeCells>
  <phoneticPr fontId="4" type="noConversion"/>
  <dataValidations xWindow="79" yWindow="415" count="5">
    <dataValidation type="list" allowBlank="1" showInputMessage="1" showErrorMessage="1" sqref="U15:U24">
      <formula1>"C,W"</formula1>
    </dataValidation>
    <dataValidation type="list" allowBlank="1" showInputMessage="1" showErrorMessage="1" sqref="V16:V24">
      <formula1>$N$49:$N$63</formula1>
    </dataValidation>
    <dataValidation type="list" allowBlank="1" showInputMessage="1" showErrorMessage="1" sqref="V15">
      <formula1>$D$49:$D$63</formula1>
    </dataValidation>
    <dataValidation type="list" allowBlank="1" showInputMessage="1" showErrorMessage="1" prompt="2024 - .67_x000a_2023 - .655_x000a__x000a__x000a__x000a__x000a__x000a__x000a__x000a_" sqref="B13">
      <formula1>".67, .655,"</formula1>
    </dataValidation>
    <dataValidation type="list" allowBlank="1" showInputMessage="1" showErrorMessage="1" sqref="A15:B24">
      <formula1>$A$49:$A$79</formula1>
    </dataValidation>
  </dataValidations>
  <pageMargins left="0" right="0" top="0.25" bottom="0" header="0.25" footer="0.25"/>
  <pageSetup scale="1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Misc Reim pg1</vt:lpstr>
      <vt:lpstr>Misc Reim pg2</vt:lpstr>
      <vt:lpstr>'Misc Reim pg1'!Print_Area</vt:lpstr>
      <vt:lpstr>'Misc Reim pg2'!Print_Area</vt:lpstr>
    </vt:vector>
  </TitlesOfParts>
  <Company>Duke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Miscellenous Reimbursement Form</dc:title>
  <dc:creator>Financial Services</dc:creator>
  <cp:lastModifiedBy>Mary Katherine Powers</cp:lastModifiedBy>
  <cp:lastPrinted>2003-12-17T19:13:17Z</cp:lastPrinted>
  <dcterms:created xsi:type="dcterms:W3CDTF">2003-05-21T14:39:16Z</dcterms:created>
  <dcterms:modified xsi:type="dcterms:W3CDTF">2024-04-01T13:31:21Z</dcterms:modified>
</cp:coreProperties>
</file>